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Area" localSheetId="0">Sheet1!$A$1:$O$51</definedName>
  </definedNames>
  <calcPr calcId="144525"/>
</workbook>
</file>

<file path=xl/sharedStrings.xml><?xml version="1.0" encoding="utf-8"?>
<sst xmlns="http://schemas.openxmlformats.org/spreadsheetml/2006/main" count="113" uniqueCount="106">
  <si>
    <t>花木产业园沿线景观带建设项目专家评分汇总表</t>
  </si>
  <si>
    <t>花场  专家</t>
  </si>
  <si>
    <t>朱报著</t>
  </si>
  <si>
    <t>劳辉</t>
  </si>
  <si>
    <t>曾宋君</t>
  </si>
  <si>
    <t>麦志峰</t>
  </si>
  <si>
    <t>周顺文</t>
  </si>
  <si>
    <t>总分</t>
  </si>
  <si>
    <t>小钱花木场1</t>
  </si>
  <si>
    <t>小钱花木场2</t>
  </si>
  <si>
    <t>紫薇花木场</t>
  </si>
  <si>
    <t>中邦园林</t>
  </si>
  <si>
    <t>永杰花场</t>
  </si>
  <si>
    <t>青兰花场</t>
  </si>
  <si>
    <t>慧敏花场</t>
  </si>
  <si>
    <t>跨世纪园林</t>
  </si>
  <si>
    <t>大川园艺</t>
  </si>
  <si>
    <t>吉家花场1</t>
  </si>
  <si>
    <t>花境园林</t>
  </si>
  <si>
    <t>魔方生态</t>
  </si>
  <si>
    <t>诚信园林</t>
  </si>
  <si>
    <t>季候风园林</t>
  </si>
  <si>
    <t>永福百花园</t>
  </si>
  <si>
    <t>盆友园艺1</t>
  </si>
  <si>
    <t>华薪园林1</t>
  </si>
  <si>
    <t>吉家园林2</t>
  </si>
  <si>
    <t>华薪园林2</t>
  </si>
  <si>
    <t>汇缘花木</t>
  </si>
  <si>
    <t>张勇园艺</t>
  </si>
  <si>
    <t>丽香花场</t>
  </si>
  <si>
    <t>诗婷园林</t>
  </si>
  <si>
    <t>远盛园林</t>
  </si>
  <si>
    <t>江楠花卉</t>
  </si>
  <si>
    <t>美创园艺</t>
  </si>
  <si>
    <t>深辉园林</t>
  </si>
  <si>
    <t>瀚麟园林</t>
  </si>
  <si>
    <t>晨宏园林</t>
  </si>
  <si>
    <t>兴利花场</t>
  </si>
  <si>
    <t>裕景园</t>
  </si>
  <si>
    <t>华雅花场</t>
  </si>
  <si>
    <t>国樑花木场</t>
  </si>
  <si>
    <t>成杨园艺</t>
  </si>
  <si>
    <t>罗汉松</t>
  </si>
  <si>
    <t>天源花场</t>
  </si>
  <si>
    <t>晓峰花场</t>
  </si>
  <si>
    <t>旭杰花木场</t>
  </si>
  <si>
    <t>芯羽花木场</t>
  </si>
  <si>
    <t>百家园</t>
  </si>
  <si>
    <t>敬民花木场</t>
  </si>
  <si>
    <t>梓茵花木</t>
  </si>
  <si>
    <t>力竹花木场</t>
  </si>
  <si>
    <t>保利园艺</t>
  </si>
  <si>
    <t>鼎盛园林</t>
  </si>
  <si>
    <t>长盈园林</t>
  </si>
  <si>
    <t>新隆花木场</t>
  </si>
  <si>
    <t>大湖园林</t>
  </si>
  <si>
    <t>福记园林</t>
  </si>
  <si>
    <t>卓林生态2</t>
  </si>
  <si>
    <t>崇辉花木场</t>
  </si>
  <si>
    <t>百川园林</t>
  </si>
  <si>
    <t>盆友园艺2</t>
  </si>
  <si>
    <t>明城园林</t>
  </si>
  <si>
    <t>丽平园林</t>
  </si>
  <si>
    <t>超粤花木场</t>
  </si>
  <si>
    <t>明辉花木场</t>
  </si>
  <si>
    <t>艺盛园林</t>
  </si>
  <si>
    <t>信
楷
花
木
场</t>
  </si>
  <si>
    <t>富洋花木场</t>
  </si>
  <si>
    <t>朝中花木场</t>
  </si>
  <si>
    <t>丰旭园艺</t>
  </si>
  <si>
    <t>炜林园林</t>
  </si>
  <si>
    <t>孖标花场</t>
  </si>
  <si>
    <t>顺景园林</t>
  </si>
  <si>
    <t>通顺花木场</t>
  </si>
  <si>
    <t>恒誉绿化</t>
  </si>
  <si>
    <t>大洋花木场</t>
  </si>
  <si>
    <t>日盛花木场</t>
  </si>
  <si>
    <t>马得利花木场</t>
  </si>
  <si>
    <t>杰欣园林</t>
  </si>
  <si>
    <t>致富花木场</t>
  </si>
  <si>
    <t>启程花木场</t>
  </si>
  <si>
    <t>金志花木场</t>
  </si>
  <si>
    <t>俊晟园林</t>
  </si>
  <si>
    <t>高
益
苗
木</t>
  </si>
  <si>
    <t>盟业花木场</t>
  </si>
  <si>
    <t>绿景园林</t>
  </si>
  <si>
    <t>广盛花木场</t>
  </si>
  <si>
    <t>绿丰花木场</t>
  </si>
  <si>
    <t>颂益花木场1</t>
  </si>
  <si>
    <t>开业花场</t>
  </si>
  <si>
    <t>以诚花木场</t>
  </si>
  <si>
    <t>兴然园林</t>
  </si>
  <si>
    <t>陈文花木场</t>
  </si>
  <si>
    <t>雅娟花场</t>
  </si>
  <si>
    <t>林婷园林1</t>
  </si>
  <si>
    <t>中缘园林</t>
  </si>
  <si>
    <t>心意花场</t>
  </si>
  <si>
    <t>恒诚园林</t>
  </si>
  <si>
    <t>颂益花木2</t>
  </si>
  <si>
    <t>绿盛园林</t>
  </si>
  <si>
    <t>卓林园林1</t>
  </si>
  <si>
    <t>吉昌昇花木</t>
  </si>
  <si>
    <t>镇辉生态</t>
  </si>
  <si>
    <t>林婷园林2</t>
  </si>
  <si>
    <t>万花筒</t>
  </si>
  <si>
    <t>叶忠园艺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</si>
</sst>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176" fontId="3" fillId="0" borderId="2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1"/>
  <sheetViews>
    <sheetView tabSelected="1" view="pageBreakPreview" zoomScaleNormal="100" topLeftCell="A46" workbookViewId="0">
      <selection activeCell="I3" sqref="I3:I51"/>
    </sheetView>
  </sheetViews>
  <sheetFormatPr defaultColWidth="9" defaultRowHeight="13.5"/>
  <cols>
    <col min="1" max="1" width="13.75" style="2" customWidth="1"/>
    <col min="2" max="6" width="9.375" customWidth="1"/>
    <col min="7" max="7" width="9.375" style="3" customWidth="1"/>
    <col min="8" max="8" width="9.375" customWidth="1"/>
    <col min="9" max="9" width="14.25" style="2" customWidth="1"/>
    <col min="10" max="14" width="9.375" customWidth="1"/>
    <col min="15" max="15" width="9.375" style="3" customWidth="1"/>
  </cols>
  <sheetData>
    <row r="1" ht="33" customHeight="1" spans="1:15">
      <c r="A1" s="4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6"/>
    </row>
    <row r="2" s="1" customFormat="1" ht="32" customHeight="1" spans="1:1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/>
      <c r="I2" s="15" t="s">
        <v>1</v>
      </c>
      <c r="J2" s="8" t="s">
        <v>2</v>
      </c>
      <c r="K2" s="8" t="s">
        <v>3</v>
      </c>
      <c r="L2" s="8" t="s">
        <v>4</v>
      </c>
      <c r="M2" s="8" t="s">
        <v>5</v>
      </c>
      <c r="N2" s="8" t="s">
        <v>6</v>
      </c>
      <c r="O2" s="9" t="s">
        <v>7</v>
      </c>
    </row>
    <row r="3" ht="18" customHeight="1" spans="1:15">
      <c r="A3" s="11" t="s">
        <v>8</v>
      </c>
      <c r="B3" s="12">
        <v>88</v>
      </c>
      <c r="C3" s="12">
        <v>73</v>
      </c>
      <c r="D3" s="12">
        <v>90</v>
      </c>
      <c r="E3" s="12">
        <v>71</v>
      </c>
      <c r="F3" s="12">
        <v>88.5</v>
      </c>
      <c r="G3" s="12">
        <f>SUM(B3:F3)</f>
        <v>410.5</v>
      </c>
      <c r="H3" s="13"/>
      <c r="I3" s="11" t="s">
        <v>9</v>
      </c>
      <c r="J3" s="12">
        <v>93</v>
      </c>
      <c r="K3" s="12">
        <v>76</v>
      </c>
      <c r="L3" s="12">
        <v>82</v>
      </c>
      <c r="M3" s="12">
        <v>64</v>
      </c>
      <c r="N3" s="12">
        <v>86.5</v>
      </c>
      <c r="O3" s="12">
        <f>SUM(J3:N3)</f>
        <v>401.5</v>
      </c>
    </row>
    <row r="4" ht="18" customHeight="1" spans="1:15">
      <c r="A4" s="11" t="s">
        <v>10</v>
      </c>
      <c r="B4" s="12">
        <v>90</v>
      </c>
      <c r="C4" s="12">
        <v>77</v>
      </c>
      <c r="D4" s="12">
        <v>76</v>
      </c>
      <c r="E4" s="12">
        <v>63</v>
      </c>
      <c r="F4" s="12">
        <v>74</v>
      </c>
      <c r="G4" s="12">
        <f>SUM(B4:F4)</f>
        <v>380</v>
      </c>
      <c r="H4" s="13"/>
      <c r="I4" s="11" t="s">
        <v>11</v>
      </c>
      <c r="J4" s="12">
        <v>95</v>
      </c>
      <c r="K4" s="12">
        <v>80</v>
      </c>
      <c r="L4" s="12">
        <v>87</v>
      </c>
      <c r="M4" s="12">
        <v>70</v>
      </c>
      <c r="N4" s="12">
        <v>91.5</v>
      </c>
      <c r="O4" s="12">
        <f>SUM(J4:N4)</f>
        <v>423.5</v>
      </c>
    </row>
    <row r="5" ht="18" customHeight="1" spans="1:15">
      <c r="A5" s="11" t="s">
        <v>12</v>
      </c>
      <c r="B5" s="12">
        <v>90</v>
      </c>
      <c r="C5" s="12">
        <v>70</v>
      </c>
      <c r="D5" s="12">
        <v>85</v>
      </c>
      <c r="E5" s="12">
        <v>63</v>
      </c>
      <c r="F5" s="12">
        <v>96</v>
      </c>
      <c r="G5" s="12">
        <f>SUM(B5:F5)</f>
        <v>404</v>
      </c>
      <c r="H5" s="13"/>
      <c r="I5" s="11" t="s">
        <v>13</v>
      </c>
      <c r="J5" s="12">
        <v>92</v>
      </c>
      <c r="K5" s="12">
        <v>77</v>
      </c>
      <c r="L5" s="12">
        <v>85</v>
      </c>
      <c r="M5" s="12">
        <v>69</v>
      </c>
      <c r="N5" s="12">
        <v>86</v>
      </c>
      <c r="O5" s="12">
        <f>SUM(J5:N5)</f>
        <v>409</v>
      </c>
    </row>
    <row r="6" ht="18" customHeight="1" spans="1:15">
      <c r="A6" s="11" t="s">
        <v>14</v>
      </c>
      <c r="B6" s="12">
        <v>87</v>
      </c>
      <c r="C6" s="12">
        <v>70</v>
      </c>
      <c r="D6" s="12">
        <v>84</v>
      </c>
      <c r="E6" s="12">
        <v>60</v>
      </c>
      <c r="F6" s="12">
        <v>71</v>
      </c>
      <c r="G6" s="12">
        <f t="shared" ref="G6:G14" si="0">SUM(B6:F6)</f>
        <v>372</v>
      </c>
      <c r="H6" s="13"/>
      <c r="I6" s="11" t="s">
        <v>15</v>
      </c>
      <c r="J6" s="12">
        <v>91</v>
      </c>
      <c r="K6" s="12">
        <v>74</v>
      </c>
      <c r="L6" s="12">
        <v>81</v>
      </c>
      <c r="M6" s="12">
        <v>68</v>
      </c>
      <c r="N6" s="12">
        <v>80</v>
      </c>
      <c r="O6" s="12">
        <f t="shared" ref="O6:O11" si="1">SUM(J6:N6)</f>
        <v>394</v>
      </c>
    </row>
    <row r="7" ht="18" customHeight="1" spans="1:15">
      <c r="A7" s="11" t="s">
        <v>16</v>
      </c>
      <c r="B7" s="12">
        <v>93</v>
      </c>
      <c r="C7" s="12">
        <v>80</v>
      </c>
      <c r="D7" s="12">
        <v>82</v>
      </c>
      <c r="E7" s="12">
        <v>59</v>
      </c>
      <c r="F7" s="12">
        <v>90.5</v>
      </c>
      <c r="G7" s="12">
        <f t="shared" si="0"/>
        <v>404.5</v>
      </c>
      <c r="H7" s="13"/>
      <c r="I7" s="11" t="s">
        <v>17</v>
      </c>
      <c r="J7" s="12">
        <v>90</v>
      </c>
      <c r="K7" s="12">
        <v>76</v>
      </c>
      <c r="L7" s="12">
        <v>79</v>
      </c>
      <c r="M7" s="12">
        <v>66</v>
      </c>
      <c r="N7" s="12">
        <v>75</v>
      </c>
      <c r="O7" s="12">
        <f t="shared" si="1"/>
        <v>386</v>
      </c>
    </row>
    <row r="8" ht="18" customHeight="1" spans="1:15">
      <c r="A8" s="11" t="s">
        <v>18</v>
      </c>
      <c r="B8" s="12">
        <v>96</v>
      </c>
      <c r="C8" s="12">
        <v>87</v>
      </c>
      <c r="D8" s="12">
        <v>80</v>
      </c>
      <c r="E8" s="12">
        <v>81</v>
      </c>
      <c r="F8" s="12">
        <v>87.5</v>
      </c>
      <c r="G8" s="12">
        <f t="shared" si="0"/>
        <v>431.5</v>
      </c>
      <c r="H8" s="13"/>
      <c r="I8" s="11" t="s">
        <v>19</v>
      </c>
      <c r="J8" s="12">
        <v>92</v>
      </c>
      <c r="K8" s="12">
        <v>83</v>
      </c>
      <c r="L8" s="12">
        <v>86</v>
      </c>
      <c r="M8" s="12">
        <v>76</v>
      </c>
      <c r="N8" s="12">
        <v>84.5</v>
      </c>
      <c r="O8" s="12">
        <f t="shared" si="1"/>
        <v>421.5</v>
      </c>
    </row>
    <row r="9" ht="18" customHeight="1" spans="1:15">
      <c r="A9" s="11" t="s">
        <v>20</v>
      </c>
      <c r="B9" s="12">
        <v>88</v>
      </c>
      <c r="C9" s="12">
        <v>63</v>
      </c>
      <c r="D9" s="12">
        <v>75</v>
      </c>
      <c r="E9" s="12">
        <v>74</v>
      </c>
      <c r="F9" s="12">
        <v>76</v>
      </c>
      <c r="G9" s="12">
        <f t="shared" si="0"/>
        <v>376</v>
      </c>
      <c r="H9" s="13"/>
      <c r="I9" s="11" t="s">
        <v>21</v>
      </c>
      <c r="J9" s="12">
        <v>96</v>
      </c>
      <c r="K9" s="12">
        <v>86</v>
      </c>
      <c r="L9" s="12">
        <v>84</v>
      </c>
      <c r="M9" s="12">
        <v>79</v>
      </c>
      <c r="N9" s="12">
        <v>90</v>
      </c>
      <c r="O9" s="12">
        <f t="shared" si="1"/>
        <v>435</v>
      </c>
    </row>
    <row r="10" ht="18" customHeight="1" spans="1:15">
      <c r="A10" s="11" t="s">
        <v>22</v>
      </c>
      <c r="B10" s="12">
        <v>87</v>
      </c>
      <c r="C10" s="12">
        <v>70</v>
      </c>
      <c r="D10" s="12">
        <v>76</v>
      </c>
      <c r="E10" s="12">
        <v>72</v>
      </c>
      <c r="F10" s="12">
        <v>78</v>
      </c>
      <c r="G10" s="12">
        <f t="shared" si="0"/>
        <v>383</v>
      </c>
      <c r="H10" s="13"/>
      <c r="I10" s="11" t="s">
        <v>23</v>
      </c>
      <c r="J10" s="12">
        <v>95</v>
      </c>
      <c r="K10" s="12">
        <v>90</v>
      </c>
      <c r="L10" s="12">
        <v>95</v>
      </c>
      <c r="M10" s="12">
        <v>82</v>
      </c>
      <c r="N10" s="12">
        <v>97.5</v>
      </c>
      <c r="O10" s="12">
        <f t="shared" si="1"/>
        <v>459.5</v>
      </c>
    </row>
    <row r="11" ht="18" customHeight="1" spans="1:15">
      <c r="A11" s="11" t="s">
        <v>24</v>
      </c>
      <c r="B11" s="12">
        <v>89</v>
      </c>
      <c r="C11" s="12">
        <v>80</v>
      </c>
      <c r="D11" s="12">
        <v>82</v>
      </c>
      <c r="E11" s="12">
        <v>76</v>
      </c>
      <c r="F11" s="12">
        <v>89.5</v>
      </c>
      <c r="G11" s="12">
        <f t="shared" si="0"/>
        <v>416.5</v>
      </c>
      <c r="H11" s="13"/>
      <c r="I11" s="11" t="s">
        <v>25</v>
      </c>
      <c r="J11" s="12">
        <v>91</v>
      </c>
      <c r="K11" s="12">
        <v>71</v>
      </c>
      <c r="L11" s="12">
        <v>87</v>
      </c>
      <c r="M11" s="12">
        <v>79</v>
      </c>
      <c r="N11" s="12">
        <v>90</v>
      </c>
      <c r="O11" s="12">
        <f t="shared" si="1"/>
        <v>418</v>
      </c>
    </row>
    <row r="12" ht="18" customHeight="1" spans="1:15">
      <c r="A12" s="11" t="s">
        <v>26</v>
      </c>
      <c r="B12" s="12">
        <v>88</v>
      </c>
      <c r="C12" s="12">
        <v>77</v>
      </c>
      <c r="D12" s="12">
        <v>85</v>
      </c>
      <c r="E12" s="12">
        <v>74</v>
      </c>
      <c r="F12" s="12">
        <v>87.5</v>
      </c>
      <c r="G12" s="12">
        <f t="shared" si="0"/>
        <v>411.5</v>
      </c>
      <c r="H12" s="13"/>
      <c r="I12" s="11" t="s">
        <v>27</v>
      </c>
      <c r="J12" s="12">
        <v>90</v>
      </c>
      <c r="K12" s="12">
        <v>64</v>
      </c>
      <c r="L12" s="12">
        <v>84</v>
      </c>
      <c r="M12" s="12">
        <v>66</v>
      </c>
      <c r="N12" s="12">
        <v>89</v>
      </c>
      <c r="O12" s="12">
        <f t="shared" ref="O12:O18" si="2">SUM(J12:N12)</f>
        <v>393</v>
      </c>
    </row>
    <row r="13" ht="18" customHeight="1" spans="1:15">
      <c r="A13" s="11" t="s">
        <v>28</v>
      </c>
      <c r="B13" s="12">
        <v>89</v>
      </c>
      <c r="C13" s="12">
        <v>80</v>
      </c>
      <c r="D13" s="12">
        <v>84</v>
      </c>
      <c r="E13" s="12">
        <v>77</v>
      </c>
      <c r="F13" s="12">
        <v>86.5</v>
      </c>
      <c r="G13" s="12">
        <f t="shared" si="0"/>
        <v>416.5</v>
      </c>
      <c r="H13" s="13"/>
      <c r="I13" s="11" t="s">
        <v>29</v>
      </c>
      <c r="J13" s="12">
        <v>92</v>
      </c>
      <c r="K13" s="12">
        <v>63</v>
      </c>
      <c r="L13" s="12">
        <v>88</v>
      </c>
      <c r="M13" s="12">
        <v>70</v>
      </c>
      <c r="N13" s="12">
        <v>81.5</v>
      </c>
      <c r="O13" s="12">
        <f t="shared" si="2"/>
        <v>394.5</v>
      </c>
    </row>
    <row r="14" ht="18" customHeight="1" spans="1:15">
      <c r="A14" s="11" t="s">
        <v>30</v>
      </c>
      <c r="B14" s="12">
        <v>90</v>
      </c>
      <c r="C14" s="12">
        <v>73</v>
      </c>
      <c r="D14" s="12">
        <v>83</v>
      </c>
      <c r="E14" s="12">
        <v>72</v>
      </c>
      <c r="F14" s="12">
        <v>82.5</v>
      </c>
      <c r="G14" s="12">
        <f t="shared" si="0"/>
        <v>400.5</v>
      </c>
      <c r="H14" s="13"/>
      <c r="I14" s="11" t="s">
        <v>31</v>
      </c>
      <c r="J14" s="12">
        <v>91</v>
      </c>
      <c r="K14" s="12">
        <v>88</v>
      </c>
      <c r="L14" s="12">
        <v>88</v>
      </c>
      <c r="M14" s="12">
        <v>82</v>
      </c>
      <c r="N14" s="12">
        <v>92.5</v>
      </c>
      <c r="O14" s="12">
        <f t="shared" si="2"/>
        <v>441.5</v>
      </c>
    </row>
    <row r="15" ht="18" customHeight="1" spans="1:15">
      <c r="A15" s="11" t="s">
        <v>32</v>
      </c>
      <c r="B15" s="12">
        <v>87</v>
      </c>
      <c r="C15" s="12">
        <v>73</v>
      </c>
      <c r="D15" s="12">
        <v>74</v>
      </c>
      <c r="E15" s="12">
        <v>67</v>
      </c>
      <c r="F15" s="12">
        <v>92</v>
      </c>
      <c r="G15" s="12">
        <f t="shared" ref="G15:G22" si="3">SUM(B15:F15)</f>
        <v>393</v>
      </c>
      <c r="H15" s="13"/>
      <c r="I15" s="11" t="s">
        <v>33</v>
      </c>
      <c r="J15" s="12">
        <v>95</v>
      </c>
      <c r="K15" s="12">
        <v>90</v>
      </c>
      <c r="L15" s="12">
        <v>96</v>
      </c>
      <c r="M15" s="12">
        <v>85</v>
      </c>
      <c r="N15" s="12">
        <v>93.5</v>
      </c>
      <c r="O15" s="12">
        <f t="shared" si="2"/>
        <v>459.5</v>
      </c>
    </row>
    <row r="16" ht="18" customHeight="1" spans="1:15">
      <c r="A16" s="11" t="s">
        <v>34</v>
      </c>
      <c r="B16" s="12">
        <v>92</v>
      </c>
      <c r="C16" s="12">
        <v>75</v>
      </c>
      <c r="D16" s="12">
        <v>77</v>
      </c>
      <c r="E16" s="12">
        <v>75</v>
      </c>
      <c r="F16" s="12">
        <v>84</v>
      </c>
      <c r="G16" s="12">
        <f t="shared" si="3"/>
        <v>403</v>
      </c>
      <c r="H16" s="13"/>
      <c r="I16" s="11" t="s">
        <v>35</v>
      </c>
      <c r="J16" s="12">
        <v>90</v>
      </c>
      <c r="K16" s="12">
        <v>80</v>
      </c>
      <c r="L16" s="12">
        <v>85</v>
      </c>
      <c r="M16" s="12">
        <v>76</v>
      </c>
      <c r="N16" s="12">
        <v>90.5</v>
      </c>
      <c r="O16" s="12">
        <f t="shared" si="2"/>
        <v>421.5</v>
      </c>
    </row>
    <row r="17" ht="18" customHeight="1" spans="1:15">
      <c r="A17" s="11" t="s">
        <v>36</v>
      </c>
      <c r="B17" s="12">
        <v>88</v>
      </c>
      <c r="C17" s="12">
        <v>77</v>
      </c>
      <c r="D17" s="12">
        <v>77</v>
      </c>
      <c r="E17" s="12">
        <v>70</v>
      </c>
      <c r="F17" s="12">
        <v>85</v>
      </c>
      <c r="G17" s="12">
        <f t="shared" si="3"/>
        <v>397</v>
      </c>
      <c r="H17" s="13"/>
      <c r="I17" s="11" t="s">
        <v>37</v>
      </c>
      <c r="J17" s="12">
        <v>89</v>
      </c>
      <c r="K17" s="12">
        <v>70</v>
      </c>
      <c r="L17" s="12">
        <v>96</v>
      </c>
      <c r="M17" s="12">
        <v>67</v>
      </c>
      <c r="N17" s="12">
        <v>86</v>
      </c>
      <c r="O17" s="12">
        <f t="shared" si="2"/>
        <v>408</v>
      </c>
    </row>
    <row r="18" ht="18" customHeight="1" spans="1:15">
      <c r="A18" s="11" t="s">
        <v>38</v>
      </c>
      <c r="B18" s="12">
        <v>86</v>
      </c>
      <c r="C18" s="12">
        <v>70</v>
      </c>
      <c r="D18" s="12">
        <v>76</v>
      </c>
      <c r="E18" s="12">
        <v>67</v>
      </c>
      <c r="F18" s="12">
        <v>82</v>
      </c>
      <c r="G18" s="12">
        <f t="shared" si="3"/>
        <v>381</v>
      </c>
      <c r="H18" s="13"/>
      <c r="I18" s="11" t="s">
        <v>39</v>
      </c>
      <c r="J18" s="12">
        <v>90</v>
      </c>
      <c r="K18" s="12">
        <v>70</v>
      </c>
      <c r="L18" s="12">
        <v>82</v>
      </c>
      <c r="M18" s="12">
        <v>67</v>
      </c>
      <c r="N18" s="12">
        <v>84.5</v>
      </c>
      <c r="O18" s="12">
        <f t="shared" si="2"/>
        <v>393.5</v>
      </c>
    </row>
    <row r="19" ht="18" customHeight="1" spans="1:15">
      <c r="A19" s="11" t="s">
        <v>40</v>
      </c>
      <c r="B19" s="12">
        <v>96</v>
      </c>
      <c r="C19" s="12">
        <v>93</v>
      </c>
      <c r="D19" s="12">
        <v>98.5</v>
      </c>
      <c r="E19" s="12">
        <v>85</v>
      </c>
      <c r="F19" s="12">
        <v>100</v>
      </c>
      <c r="G19" s="12">
        <f t="shared" si="3"/>
        <v>472.5</v>
      </c>
      <c r="H19" s="13"/>
      <c r="I19" s="11" t="s">
        <v>41</v>
      </c>
      <c r="J19" s="12">
        <v>89</v>
      </c>
      <c r="K19" s="12">
        <v>62</v>
      </c>
      <c r="L19" s="12">
        <v>76</v>
      </c>
      <c r="M19" s="12">
        <v>66</v>
      </c>
      <c r="N19" s="12">
        <v>85.5</v>
      </c>
      <c r="O19" s="12">
        <f t="shared" ref="O19:O24" si="4">SUM(J19:N19)</f>
        <v>378.5</v>
      </c>
    </row>
    <row r="20" ht="18" customHeight="1" spans="1:15">
      <c r="A20" s="11" t="s">
        <v>42</v>
      </c>
      <c r="B20" s="12">
        <v>85</v>
      </c>
      <c r="C20" s="12">
        <v>80</v>
      </c>
      <c r="D20" s="12">
        <v>71</v>
      </c>
      <c r="E20" s="12">
        <v>63</v>
      </c>
      <c r="F20" s="12">
        <v>100</v>
      </c>
      <c r="G20" s="12">
        <f t="shared" si="3"/>
        <v>399</v>
      </c>
      <c r="H20" s="13"/>
      <c r="I20" s="11" t="s">
        <v>43</v>
      </c>
      <c r="J20" s="12">
        <v>91</v>
      </c>
      <c r="K20" s="12">
        <v>79</v>
      </c>
      <c r="L20" s="12">
        <v>80</v>
      </c>
      <c r="M20" s="12">
        <v>68</v>
      </c>
      <c r="N20" s="12">
        <v>88</v>
      </c>
      <c r="O20" s="12">
        <f t="shared" si="4"/>
        <v>406</v>
      </c>
    </row>
    <row r="21" ht="18" customHeight="1" spans="1:15">
      <c r="A21" s="11" t="s">
        <v>44</v>
      </c>
      <c r="B21" s="12">
        <v>86</v>
      </c>
      <c r="C21" s="12">
        <v>64</v>
      </c>
      <c r="D21" s="12">
        <v>79</v>
      </c>
      <c r="E21" s="12">
        <v>67</v>
      </c>
      <c r="F21" s="12">
        <v>84.5</v>
      </c>
      <c r="G21" s="12">
        <f t="shared" si="3"/>
        <v>380.5</v>
      </c>
      <c r="H21" s="13"/>
      <c r="I21" s="11" t="s">
        <v>45</v>
      </c>
      <c r="J21" s="12">
        <v>87</v>
      </c>
      <c r="K21" s="12">
        <v>60</v>
      </c>
      <c r="L21" s="12">
        <v>71</v>
      </c>
      <c r="M21" s="12">
        <v>69</v>
      </c>
      <c r="N21" s="12">
        <v>81.5</v>
      </c>
      <c r="O21" s="14">
        <f t="shared" si="4"/>
        <v>368.5</v>
      </c>
    </row>
    <row r="22" ht="18" customHeight="1" spans="1:15">
      <c r="A22" s="11" t="s">
        <v>46</v>
      </c>
      <c r="B22" s="12">
        <v>86</v>
      </c>
      <c r="C22" s="12">
        <v>60</v>
      </c>
      <c r="D22" s="12">
        <v>85</v>
      </c>
      <c r="E22" s="12">
        <v>61</v>
      </c>
      <c r="F22" s="12">
        <v>81</v>
      </c>
      <c r="G22" s="12">
        <f t="shared" si="3"/>
        <v>373</v>
      </c>
      <c r="H22" s="13"/>
      <c r="I22" s="11" t="s">
        <v>47</v>
      </c>
      <c r="J22" s="12">
        <v>91</v>
      </c>
      <c r="K22" s="12">
        <v>73</v>
      </c>
      <c r="L22" s="12">
        <v>90</v>
      </c>
      <c r="M22" s="12">
        <v>73</v>
      </c>
      <c r="N22" s="12">
        <v>87</v>
      </c>
      <c r="O22" s="12">
        <f t="shared" si="4"/>
        <v>414</v>
      </c>
    </row>
    <row r="23" ht="18" customHeight="1" spans="1:15">
      <c r="A23" s="11" t="s">
        <v>48</v>
      </c>
      <c r="B23" s="12">
        <v>85</v>
      </c>
      <c r="C23" s="12">
        <v>60</v>
      </c>
      <c r="D23" s="12">
        <v>75</v>
      </c>
      <c r="E23" s="12">
        <v>61</v>
      </c>
      <c r="F23" s="12">
        <v>81</v>
      </c>
      <c r="G23" s="14">
        <f t="shared" ref="G23:G29" si="5">SUM(B23:F23)</f>
        <v>362</v>
      </c>
      <c r="H23" s="13"/>
      <c r="I23" s="11" t="s">
        <v>49</v>
      </c>
      <c r="J23" s="12">
        <v>88</v>
      </c>
      <c r="K23" s="12">
        <v>72</v>
      </c>
      <c r="L23" s="12">
        <v>74</v>
      </c>
      <c r="M23" s="12">
        <v>70</v>
      </c>
      <c r="N23" s="12">
        <v>84</v>
      </c>
      <c r="O23" s="12">
        <f t="shared" si="4"/>
        <v>388</v>
      </c>
    </row>
    <row r="24" ht="18" customHeight="1" spans="1:15">
      <c r="A24" s="11" t="s">
        <v>50</v>
      </c>
      <c r="B24" s="12">
        <v>84</v>
      </c>
      <c r="C24" s="12">
        <v>60</v>
      </c>
      <c r="D24" s="12">
        <v>72</v>
      </c>
      <c r="E24" s="12">
        <v>61</v>
      </c>
      <c r="F24" s="12">
        <v>81</v>
      </c>
      <c r="G24" s="14">
        <f t="shared" si="5"/>
        <v>358</v>
      </c>
      <c r="H24" s="13"/>
      <c r="I24" s="11" t="s">
        <v>51</v>
      </c>
      <c r="J24" s="12">
        <v>87</v>
      </c>
      <c r="K24" s="12">
        <v>74</v>
      </c>
      <c r="L24" s="12">
        <v>79</v>
      </c>
      <c r="M24" s="12">
        <v>71</v>
      </c>
      <c r="N24" s="12">
        <v>84.5</v>
      </c>
      <c r="O24" s="12">
        <f t="shared" si="4"/>
        <v>395.5</v>
      </c>
    </row>
    <row r="25" ht="18" customHeight="1" spans="1:15">
      <c r="A25" s="11" t="s">
        <v>52</v>
      </c>
      <c r="B25" s="12">
        <v>83</v>
      </c>
      <c r="C25" s="12">
        <v>60</v>
      </c>
      <c r="D25" s="12">
        <v>67</v>
      </c>
      <c r="E25" s="12">
        <v>63</v>
      </c>
      <c r="F25" s="12">
        <v>81</v>
      </c>
      <c r="G25" s="14">
        <f t="shared" si="5"/>
        <v>354</v>
      </c>
      <c r="H25" s="13"/>
      <c r="I25" s="11" t="s">
        <v>53</v>
      </c>
      <c r="J25" s="12">
        <v>88</v>
      </c>
      <c r="K25" s="12">
        <v>78</v>
      </c>
      <c r="L25" s="12">
        <v>76</v>
      </c>
      <c r="M25" s="12">
        <v>63</v>
      </c>
      <c r="N25" s="12">
        <v>81</v>
      </c>
      <c r="O25" s="12">
        <f t="shared" ref="O25:O28" si="6">SUM(J25:N25)</f>
        <v>386</v>
      </c>
    </row>
    <row r="26" ht="18" customHeight="1" spans="1:15">
      <c r="A26" s="11" t="s">
        <v>54</v>
      </c>
      <c r="B26" s="12">
        <v>92</v>
      </c>
      <c r="C26" s="12">
        <v>84</v>
      </c>
      <c r="D26" s="12">
        <v>83</v>
      </c>
      <c r="E26" s="12">
        <v>72</v>
      </c>
      <c r="F26" s="12">
        <v>81</v>
      </c>
      <c r="G26" s="12">
        <f t="shared" si="5"/>
        <v>412</v>
      </c>
      <c r="H26" s="13"/>
      <c r="I26" s="11" t="s">
        <v>55</v>
      </c>
      <c r="J26" s="12">
        <v>93</v>
      </c>
      <c r="K26" s="12">
        <v>93</v>
      </c>
      <c r="L26" s="12">
        <v>87</v>
      </c>
      <c r="M26" s="12">
        <v>80</v>
      </c>
      <c r="N26" s="12">
        <v>88.5</v>
      </c>
      <c r="O26" s="12">
        <f t="shared" si="6"/>
        <v>441.5</v>
      </c>
    </row>
    <row r="27" ht="18" customHeight="1" spans="1:15">
      <c r="A27" s="11" t="s">
        <v>56</v>
      </c>
      <c r="B27" s="12">
        <v>94</v>
      </c>
      <c r="C27" s="12">
        <v>84</v>
      </c>
      <c r="D27" s="12">
        <v>81</v>
      </c>
      <c r="E27" s="12">
        <v>78</v>
      </c>
      <c r="F27" s="12">
        <v>91</v>
      </c>
      <c r="G27" s="12">
        <f t="shared" si="5"/>
        <v>428</v>
      </c>
      <c r="H27" s="13"/>
      <c r="I27" s="11" t="s">
        <v>57</v>
      </c>
      <c r="J27" s="12">
        <v>86</v>
      </c>
      <c r="K27" s="12">
        <v>96</v>
      </c>
      <c r="L27" s="12">
        <v>78</v>
      </c>
      <c r="M27" s="12">
        <v>70</v>
      </c>
      <c r="N27" s="12">
        <v>91.5</v>
      </c>
      <c r="O27" s="12">
        <f t="shared" si="6"/>
        <v>421.5</v>
      </c>
    </row>
    <row r="28" ht="18" customHeight="1" spans="1:15">
      <c r="A28" s="11" t="s">
        <v>58</v>
      </c>
      <c r="B28" s="12">
        <v>85</v>
      </c>
      <c r="C28" s="12">
        <v>90</v>
      </c>
      <c r="D28" s="12">
        <v>78</v>
      </c>
      <c r="E28" s="12">
        <v>72</v>
      </c>
      <c r="F28" s="12">
        <v>83</v>
      </c>
      <c r="G28" s="12">
        <f t="shared" si="5"/>
        <v>408</v>
      </c>
      <c r="H28" s="13"/>
      <c r="I28" s="11" t="s">
        <v>59</v>
      </c>
      <c r="J28" s="12">
        <v>90</v>
      </c>
      <c r="K28" s="12">
        <v>97</v>
      </c>
      <c r="L28" s="12">
        <v>85</v>
      </c>
      <c r="M28" s="12">
        <v>73</v>
      </c>
      <c r="N28" s="12">
        <v>88.5</v>
      </c>
      <c r="O28" s="12">
        <f t="shared" si="6"/>
        <v>433.5</v>
      </c>
    </row>
    <row r="29" ht="18" customHeight="1" spans="1:15">
      <c r="A29" s="11" t="s">
        <v>60</v>
      </c>
      <c r="B29" s="12">
        <v>94</v>
      </c>
      <c r="C29" s="12">
        <v>92</v>
      </c>
      <c r="D29" s="12">
        <v>77</v>
      </c>
      <c r="E29" s="12">
        <v>81</v>
      </c>
      <c r="F29" s="12">
        <v>91.5</v>
      </c>
      <c r="G29" s="12">
        <f t="shared" si="5"/>
        <v>435.5</v>
      </c>
      <c r="H29" s="13"/>
      <c r="I29" s="11" t="s">
        <v>61</v>
      </c>
      <c r="J29" s="12">
        <v>90</v>
      </c>
      <c r="K29" s="12">
        <v>92</v>
      </c>
      <c r="L29" s="12">
        <v>66</v>
      </c>
      <c r="M29" s="12">
        <v>77</v>
      </c>
      <c r="N29" s="12">
        <v>87.5</v>
      </c>
      <c r="O29" s="12">
        <f t="shared" ref="O29:O32" si="7">SUM(J29:N29)</f>
        <v>412.5</v>
      </c>
    </row>
    <row r="30" ht="18" customHeight="1" spans="1:15">
      <c r="A30" s="11" t="s">
        <v>62</v>
      </c>
      <c r="B30" s="12">
        <v>87</v>
      </c>
      <c r="C30" s="12">
        <v>80</v>
      </c>
      <c r="D30" s="12">
        <v>67</v>
      </c>
      <c r="E30" s="12">
        <v>67</v>
      </c>
      <c r="F30" s="12">
        <v>82</v>
      </c>
      <c r="G30" s="12">
        <f t="shared" ref="G30:G36" si="8">SUM(B30:F30)</f>
        <v>383</v>
      </c>
      <c r="H30" s="13"/>
      <c r="I30" s="11" t="s">
        <v>63</v>
      </c>
      <c r="J30" s="12">
        <v>93</v>
      </c>
      <c r="K30" s="12">
        <v>73</v>
      </c>
      <c r="L30" s="12">
        <v>76</v>
      </c>
      <c r="M30" s="12">
        <v>74</v>
      </c>
      <c r="N30" s="12">
        <v>89</v>
      </c>
      <c r="O30" s="12">
        <f t="shared" si="7"/>
        <v>405</v>
      </c>
    </row>
    <row r="31" ht="18" customHeight="1" spans="1:15">
      <c r="A31" s="11" t="s">
        <v>64</v>
      </c>
      <c r="B31" s="12">
        <v>86</v>
      </c>
      <c r="C31" s="12">
        <v>70</v>
      </c>
      <c r="D31" s="12">
        <v>80</v>
      </c>
      <c r="E31" s="12">
        <v>61</v>
      </c>
      <c r="F31" s="12">
        <v>80.5</v>
      </c>
      <c r="G31" s="12">
        <f t="shared" si="8"/>
        <v>377.5</v>
      </c>
      <c r="H31" s="13"/>
      <c r="I31" s="11" t="s">
        <v>65</v>
      </c>
      <c r="J31" s="12">
        <v>95</v>
      </c>
      <c r="K31" s="12">
        <v>95</v>
      </c>
      <c r="L31" s="12">
        <v>84</v>
      </c>
      <c r="M31" s="12">
        <v>81</v>
      </c>
      <c r="N31" s="12">
        <v>93.5</v>
      </c>
      <c r="O31" s="12">
        <f t="shared" si="7"/>
        <v>448.5</v>
      </c>
    </row>
    <row r="32" ht="18" customHeight="1" spans="1:15">
      <c r="A32" s="11" t="s">
        <v>66</v>
      </c>
      <c r="B32" s="12">
        <v>88</v>
      </c>
      <c r="C32" s="12">
        <v>68</v>
      </c>
      <c r="D32" s="12">
        <v>74</v>
      </c>
      <c r="E32" s="12">
        <v>61</v>
      </c>
      <c r="F32" s="12">
        <v>79.5</v>
      </c>
      <c r="G32" s="14">
        <f t="shared" si="8"/>
        <v>370.5</v>
      </c>
      <c r="H32" s="13"/>
      <c r="I32" s="11" t="s">
        <v>67</v>
      </c>
      <c r="J32" s="12">
        <v>85</v>
      </c>
      <c r="K32" s="12">
        <v>67</v>
      </c>
      <c r="L32" s="12">
        <v>67</v>
      </c>
      <c r="M32" s="12">
        <v>63</v>
      </c>
      <c r="N32" s="12">
        <v>84</v>
      </c>
      <c r="O32" s="14">
        <f t="shared" si="7"/>
        <v>366</v>
      </c>
    </row>
    <row r="33" ht="18" customHeight="1" spans="1:15">
      <c r="A33" s="11" t="s">
        <v>68</v>
      </c>
      <c r="B33" s="12">
        <v>91</v>
      </c>
      <c r="C33" s="12">
        <v>72</v>
      </c>
      <c r="D33" s="12">
        <v>84</v>
      </c>
      <c r="E33" s="12">
        <v>74</v>
      </c>
      <c r="F33" s="12">
        <v>82.5</v>
      </c>
      <c r="G33" s="12">
        <f t="shared" si="8"/>
        <v>403.5</v>
      </c>
      <c r="H33" s="13"/>
      <c r="I33" s="11" t="s">
        <v>69</v>
      </c>
      <c r="J33" s="12">
        <v>86</v>
      </c>
      <c r="K33" s="12">
        <v>64</v>
      </c>
      <c r="L33" s="12">
        <v>74</v>
      </c>
      <c r="M33" s="12">
        <v>60</v>
      </c>
      <c r="N33" s="12">
        <v>69</v>
      </c>
      <c r="O33" s="14">
        <f t="shared" ref="O33:O40" si="9">SUM(J33:N33)</f>
        <v>353</v>
      </c>
    </row>
    <row r="34" ht="18" customHeight="1" spans="1:15">
      <c r="A34" s="11" t="s">
        <v>70</v>
      </c>
      <c r="B34" s="12">
        <v>88</v>
      </c>
      <c r="C34" s="12">
        <v>70</v>
      </c>
      <c r="D34" s="12">
        <v>78</v>
      </c>
      <c r="E34" s="12">
        <v>69</v>
      </c>
      <c r="F34" s="12">
        <v>82</v>
      </c>
      <c r="G34" s="12">
        <f t="shared" si="8"/>
        <v>387</v>
      </c>
      <c r="H34" s="13"/>
      <c r="I34" s="11" t="s">
        <v>71</v>
      </c>
      <c r="J34" s="12">
        <v>97</v>
      </c>
      <c r="K34" s="12">
        <v>96</v>
      </c>
      <c r="L34" s="12">
        <v>97.5</v>
      </c>
      <c r="M34" s="12">
        <v>86</v>
      </c>
      <c r="N34" s="12">
        <v>94</v>
      </c>
      <c r="O34" s="12">
        <f t="shared" si="9"/>
        <v>470.5</v>
      </c>
    </row>
    <row r="35" ht="18" customHeight="1" spans="1:15">
      <c r="A35" s="11" t="s">
        <v>72</v>
      </c>
      <c r="B35" s="12">
        <v>88</v>
      </c>
      <c r="C35" s="12">
        <v>80</v>
      </c>
      <c r="D35" s="12">
        <v>84</v>
      </c>
      <c r="E35" s="12">
        <v>73</v>
      </c>
      <c r="F35" s="12">
        <v>91</v>
      </c>
      <c r="G35" s="12">
        <f t="shared" si="8"/>
        <v>416</v>
      </c>
      <c r="H35" s="13"/>
      <c r="I35" s="11" t="s">
        <v>73</v>
      </c>
      <c r="J35" s="12">
        <v>94</v>
      </c>
      <c r="K35" s="12">
        <v>62</v>
      </c>
      <c r="L35" s="12">
        <v>78</v>
      </c>
      <c r="M35" s="12">
        <v>68</v>
      </c>
      <c r="N35" s="12">
        <v>82.5</v>
      </c>
      <c r="O35" s="12">
        <f t="shared" si="9"/>
        <v>384.5</v>
      </c>
    </row>
    <row r="36" ht="18" customHeight="1" spans="1:15">
      <c r="A36" s="11" t="s">
        <v>74</v>
      </c>
      <c r="B36" s="12">
        <v>91</v>
      </c>
      <c r="C36" s="12">
        <v>74</v>
      </c>
      <c r="D36" s="12">
        <v>84</v>
      </c>
      <c r="E36" s="12">
        <v>75</v>
      </c>
      <c r="F36" s="12">
        <v>89</v>
      </c>
      <c r="G36" s="12">
        <f t="shared" si="8"/>
        <v>413</v>
      </c>
      <c r="H36" s="13"/>
      <c r="I36" s="11" t="s">
        <v>75</v>
      </c>
      <c r="J36" s="12">
        <v>84</v>
      </c>
      <c r="K36" s="12">
        <v>60</v>
      </c>
      <c r="L36" s="12">
        <v>68</v>
      </c>
      <c r="M36" s="12">
        <v>64</v>
      </c>
      <c r="N36" s="12">
        <v>75</v>
      </c>
      <c r="O36" s="14">
        <f t="shared" si="9"/>
        <v>351</v>
      </c>
    </row>
    <row r="37" ht="18" customHeight="1" spans="1:15">
      <c r="A37" s="11" t="s">
        <v>76</v>
      </c>
      <c r="B37" s="12">
        <v>87</v>
      </c>
      <c r="C37" s="12">
        <v>65</v>
      </c>
      <c r="D37" s="12">
        <v>82</v>
      </c>
      <c r="E37" s="12">
        <v>68</v>
      </c>
      <c r="F37" s="12">
        <v>85.5</v>
      </c>
      <c r="G37" s="12">
        <f t="shared" ref="G37:G42" si="10">SUM(B37:F37)</f>
        <v>387.5</v>
      </c>
      <c r="H37" s="13"/>
      <c r="I37" s="11" t="s">
        <v>77</v>
      </c>
      <c r="J37" s="12">
        <v>88</v>
      </c>
      <c r="K37" s="12">
        <v>62</v>
      </c>
      <c r="L37" s="12">
        <v>68</v>
      </c>
      <c r="M37" s="12">
        <v>66</v>
      </c>
      <c r="N37" s="12">
        <v>80.5</v>
      </c>
      <c r="O37" s="14">
        <f t="shared" si="9"/>
        <v>364.5</v>
      </c>
    </row>
    <row r="38" ht="18" customHeight="1" spans="1:15">
      <c r="A38" s="11" t="s">
        <v>78</v>
      </c>
      <c r="B38" s="12">
        <v>86</v>
      </c>
      <c r="C38" s="12">
        <v>70</v>
      </c>
      <c r="D38" s="12">
        <v>73</v>
      </c>
      <c r="E38" s="12">
        <v>70</v>
      </c>
      <c r="F38" s="12">
        <v>82</v>
      </c>
      <c r="G38" s="12">
        <f t="shared" si="10"/>
        <v>381</v>
      </c>
      <c r="H38" s="13"/>
      <c r="I38" s="11" t="s">
        <v>79</v>
      </c>
      <c r="J38" s="12">
        <v>87</v>
      </c>
      <c r="K38" s="12">
        <v>71</v>
      </c>
      <c r="L38" s="12">
        <v>81</v>
      </c>
      <c r="M38" s="12">
        <v>65</v>
      </c>
      <c r="N38" s="12">
        <v>79.5</v>
      </c>
      <c r="O38" s="12">
        <f t="shared" si="9"/>
        <v>383.5</v>
      </c>
    </row>
    <row r="39" ht="18" customHeight="1" spans="1:15">
      <c r="A39" s="11" t="s">
        <v>80</v>
      </c>
      <c r="B39" s="12">
        <v>89</v>
      </c>
      <c r="C39" s="12">
        <v>73</v>
      </c>
      <c r="D39" s="12">
        <v>82</v>
      </c>
      <c r="E39" s="12">
        <v>69</v>
      </c>
      <c r="F39" s="12">
        <v>83</v>
      </c>
      <c r="G39" s="12">
        <f t="shared" si="10"/>
        <v>396</v>
      </c>
      <c r="H39" s="13"/>
      <c r="I39" s="11" t="s">
        <v>81</v>
      </c>
      <c r="J39" s="12">
        <v>88</v>
      </c>
      <c r="K39" s="12">
        <v>72</v>
      </c>
      <c r="L39" s="12">
        <v>79</v>
      </c>
      <c r="M39" s="12">
        <v>67</v>
      </c>
      <c r="N39" s="12">
        <v>83</v>
      </c>
      <c r="O39" s="12">
        <f t="shared" si="9"/>
        <v>389</v>
      </c>
    </row>
    <row r="40" ht="18" customHeight="1" spans="1:15">
      <c r="A40" s="11" t="s">
        <v>82</v>
      </c>
      <c r="B40" s="12">
        <v>88</v>
      </c>
      <c r="C40" s="12">
        <v>74</v>
      </c>
      <c r="D40" s="12">
        <v>79</v>
      </c>
      <c r="E40" s="12">
        <v>71</v>
      </c>
      <c r="F40" s="12">
        <v>84</v>
      </c>
      <c r="G40" s="12">
        <f t="shared" si="10"/>
        <v>396</v>
      </c>
      <c r="H40" s="13"/>
      <c r="I40" s="11" t="s">
        <v>83</v>
      </c>
      <c r="J40" s="12">
        <v>96</v>
      </c>
      <c r="K40" s="12">
        <v>72</v>
      </c>
      <c r="L40" s="12">
        <v>76</v>
      </c>
      <c r="M40" s="12">
        <v>71</v>
      </c>
      <c r="N40" s="12">
        <v>85.5</v>
      </c>
      <c r="O40" s="12">
        <f t="shared" si="9"/>
        <v>400.5</v>
      </c>
    </row>
    <row r="41" ht="18" customHeight="1" spans="1:15">
      <c r="A41" s="11" t="s">
        <v>84</v>
      </c>
      <c r="B41" s="12">
        <v>84</v>
      </c>
      <c r="C41" s="12">
        <v>61</v>
      </c>
      <c r="D41" s="12">
        <v>74</v>
      </c>
      <c r="E41" s="12">
        <v>62</v>
      </c>
      <c r="F41" s="12">
        <v>74</v>
      </c>
      <c r="G41" s="14">
        <f t="shared" si="10"/>
        <v>355</v>
      </c>
      <c r="H41" s="13"/>
      <c r="I41" s="11" t="s">
        <v>85</v>
      </c>
      <c r="J41" s="12">
        <v>87</v>
      </c>
      <c r="K41" s="12">
        <v>70</v>
      </c>
      <c r="L41" s="12">
        <v>75</v>
      </c>
      <c r="M41" s="12">
        <v>68</v>
      </c>
      <c r="N41" s="12">
        <v>82</v>
      </c>
      <c r="O41" s="12">
        <f t="shared" ref="O41:O46" si="11">SUM(J41:N41)</f>
        <v>382</v>
      </c>
    </row>
    <row r="42" ht="18" customHeight="1" spans="1:15">
      <c r="A42" s="11" t="s">
        <v>86</v>
      </c>
      <c r="B42" s="12">
        <v>92</v>
      </c>
      <c r="C42" s="12">
        <v>75</v>
      </c>
      <c r="D42" s="12">
        <v>85</v>
      </c>
      <c r="E42" s="12">
        <v>78</v>
      </c>
      <c r="F42" s="12">
        <v>90.5</v>
      </c>
      <c r="G42" s="12">
        <f t="shared" si="10"/>
        <v>420.5</v>
      </c>
      <c r="H42" s="13"/>
      <c r="I42" s="11" t="s">
        <v>87</v>
      </c>
      <c r="J42" s="12">
        <v>91</v>
      </c>
      <c r="K42" s="12">
        <v>72</v>
      </c>
      <c r="L42" s="12">
        <v>70</v>
      </c>
      <c r="M42" s="12">
        <v>71</v>
      </c>
      <c r="N42" s="12">
        <v>83</v>
      </c>
      <c r="O42" s="12">
        <f t="shared" si="11"/>
        <v>387</v>
      </c>
    </row>
    <row r="43" ht="18" customHeight="1" spans="1:15">
      <c r="A43" s="11" t="s">
        <v>88</v>
      </c>
      <c r="B43" s="12">
        <v>84</v>
      </c>
      <c r="C43" s="12">
        <v>64</v>
      </c>
      <c r="D43" s="12">
        <v>74</v>
      </c>
      <c r="E43" s="12">
        <v>68</v>
      </c>
      <c r="F43" s="12">
        <v>75</v>
      </c>
      <c r="G43" s="14">
        <f t="shared" ref="G43:G51" si="12">SUM(B43:F43)</f>
        <v>365</v>
      </c>
      <c r="H43" s="13"/>
      <c r="I43" s="11" t="s">
        <v>89</v>
      </c>
      <c r="J43" s="12">
        <v>88</v>
      </c>
      <c r="K43" s="12">
        <v>72</v>
      </c>
      <c r="L43" s="12">
        <v>81</v>
      </c>
      <c r="M43" s="12">
        <v>70</v>
      </c>
      <c r="N43" s="12">
        <v>82.5</v>
      </c>
      <c r="O43" s="12">
        <f t="shared" si="11"/>
        <v>393.5</v>
      </c>
    </row>
    <row r="44" ht="18" customHeight="1" spans="1:15">
      <c r="A44" s="11" t="s">
        <v>90</v>
      </c>
      <c r="B44" s="12">
        <v>86</v>
      </c>
      <c r="C44" s="12">
        <v>65</v>
      </c>
      <c r="D44" s="12">
        <v>61</v>
      </c>
      <c r="E44" s="12">
        <v>67</v>
      </c>
      <c r="F44" s="12">
        <v>75</v>
      </c>
      <c r="G44" s="14">
        <f t="shared" si="12"/>
        <v>354</v>
      </c>
      <c r="H44" s="13"/>
      <c r="I44" s="11" t="s">
        <v>91</v>
      </c>
      <c r="J44" s="12">
        <v>89</v>
      </c>
      <c r="K44" s="12">
        <v>74</v>
      </c>
      <c r="L44" s="12">
        <v>81</v>
      </c>
      <c r="M44" s="12">
        <v>71</v>
      </c>
      <c r="N44" s="12">
        <v>81</v>
      </c>
      <c r="O44" s="12">
        <f t="shared" si="11"/>
        <v>396</v>
      </c>
    </row>
    <row r="45" ht="18" customHeight="1" spans="1:15">
      <c r="A45" s="11" t="s">
        <v>92</v>
      </c>
      <c r="B45" s="12">
        <v>95</v>
      </c>
      <c r="C45" s="12">
        <v>73</v>
      </c>
      <c r="D45" s="12">
        <v>81</v>
      </c>
      <c r="E45" s="12">
        <v>76</v>
      </c>
      <c r="F45" s="12">
        <v>89</v>
      </c>
      <c r="G45" s="12">
        <f t="shared" si="12"/>
        <v>414</v>
      </c>
      <c r="H45" s="13"/>
      <c r="I45" s="11" t="s">
        <v>93</v>
      </c>
      <c r="J45" s="12">
        <v>93</v>
      </c>
      <c r="K45" s="12">
        <v>72</v>
      </c>
      <c r="L45" s="12">
        <v>81</v>
      </c>
      <c r="M45" s="12">
        <v>73</v>
      </c>
      <c r="N45" s="12">
        <v>82.5</v>
      </c>
      <c r="O45" s="12">
        <f t="shared" si="11"/>
        <v>401.5</v>
      </c>
    </row>
    <row r="46" ht="18" customHeight="1" spans="1:15">
      <c r="A46" s="11" t="s">
        <v>94</v>
      </c>
      <c r="B46" s="12">
        <v>94</v>
      </c>
      <c r="C46" s="12">
        <v>85</v>
      </c>
      <c r="D46" s="12">
        <v>92</v>
      </c>
      <c r="E46" s="12">
        <v>81</v>
      </c>
      <c r="F46" s="12">
        <v>97</v>
      </c>
      <c r="G46" s="12">
        <f t="shared" si="12"/>
        <v>449</v>
      </c>
      <c r="H46" s="13"/>
      <c r="I46" s="11" t="s">
        <v>95</v>
      </c>
      <c r="J46" s="12">
        <v>93</v>
      </c>
      <c r="K46" s="12">
        <v>89</v>
      </c>
      <c r="L46" s="12">
        <v>93</v>
      </c>
      <c r="M46" s="12">
        <v>78</v>
      </c>
      <c r="N46" s="12">
        <v>85</v>
      </c>
      <c r="O46" s="12">
        <f t="shared" si="11"/>
        <v>438</v>
      </c>
    </row>
    <row r="47" ht="18" customHeight="1" spans="1:15">
      <c r="A47" s="11" t="s">
        <v>96</v>
      </c>
      <c r="B47" s="12">
        <v>91</v>
      </c>
      <c r="C47" s="12">
        <v>87</v>
      </c>
      <c r="D47" s="12">
        <v>80</v>
      </c>
      <c r="E47" s="12">
        <v>72</v>
      </c>
      <c r="F47" s="12">
        <v>83</v>
      </c>
      <c r="G47" s="12">
        <f t="shared" si="12"/>
        <v>413</v>
      </c>
      <c r="H47" s="13"/>
      <c r="I47" s="11" t="s">
        <v>97</v>
      </c>
      <c r="J47" s="12">
        <v>86</v>
      </c>
      <c r="K47" s="12">
        <v>85</v>
      </c>
      <c r="L47" s="12">
        <v>77</v>
      </c>
      <c r="M47" s="12">
        <v>69</v>
      </c>
      <c r="N47" s="12">
        <v>83</v>
      </c>
      <c r="O47" s="12">
        <f t="shared" ref="O47:O51" si="13">SUM(J47:N47)</f>
        <v>400</v>
      </c>
    </row>
    <row r="48" ht="18" customHeight="1" spans="1:15">
      <c r="A48" s="11" t="s">
        <v>98</v>
      </c>
      <c r="B48" s="12">
        <v>93</v>
      </c>
      <c r="C48" s="12">
        <v>73</v>
      </c>
      <c r="D48" s="12">
        <v>75</v>
      </c>
      <c r="E48" s="12">
        <v>68</v>
      </c>
      <c r="F48" s="12">
        <v>80</v>
      </c>
      <c r="G48" s="12">
        <f t="shared" si="12"/>
        <v>389</v>
      </c>
      <c r="H48" s="13"/>
      <c r="I48" s="11" t="s">
        <v>99</v>
      </c>
      <c r="J48" s="12">
        <v>85</v>
      </c>
      <c r="K48" s="12">
        <v>72</v>
      </c>
      <c r="L48" s="12">
        <v>78</v>
      </c>
      <c r="M48" s="12">
        <v>62</v>
      </c>
      <c r="N48" s="12">
        <v>76</v>
      </c>
      <c r="O48" s="12">
        <f t="shared" si="13"/>
        <v>373</v>
      </c>
    </row>
    <row r="49" ht="18" customHeight="1" spans="1:15">
      <c r="A49" s="11" t="s">
        <v>100</v>
      </c>
      <c r="B49" s="12">
        <v>95</v>
      </c>
      <c r="C49" s="12">
        <v>97</v>
      </c>
      <c r="D49" s="12">
        <v>81</v>
      </c>
      <c r="E49" s="12">
        <v>80</v>
      </c>
      <c r="F49" s="12">
        <v>88</v>
      </c>
      <c r="G49" s="12">
        <f t="shared" si="12"/>
        <v>441</v>
      </c>
      <c r="H49" s="13"/>
      <c r="I49" s="11" t="s">
        <v>101</v>
      </c>
      <c r="J49" s="12">
        <v>91</v>
      </c>
      <c r="K49" s="12">
        <v>84</v>
      </c>
      <c r="L49" s="12">
        <v>81</v>
      </c>
      <c r="M49" s="12">
        <v>70</v>
      </c>
      <c r="N49" s="12">
        <v>81</v>
      </c>
      <c r="O49" s="12">
        <f t="shared" si="13"/>
        <v>407</v>
      </c>
    </row>
    <row r="50" ht="18" customHeight="1" spans="1:15">
      <c r="A50" s="11" t="s">
        <v>102</v>
      </c>
      <c r="B50" s="12">
        <v>96</v>
      </c>
      <c r="C50" s="12">
        <v>90</v>
      </c>
      <c r="D50" s="12">
        <v>97.5</v>
      </c>
      <c r="E50" s="12">
        <v>87</v>
      </c>
      <c r="F50" s="12">
        <v>100</v>
      </c>
      <c r="G50" s="12">
        <f t="shared" si="12"/>
        <v>470.5</v>
      </c>
      <c r="H50" s="13"/>
      <c r="I50" s="11" t="s">
        <v>103</v>
      </c>
      <c r="J50" s="12">
        <v>89</v>
      </c>
      <c r="K50" s="12">
        <v>97</v>
      </c>
      <c r="L50" s="12">
        <v>97.5</v>
      </c>
      <c r="M50" s="12">
        <v>87</v>
      </c>
      <c r="N50" s="12">
        <v>98</v>
      </c>
      <c r="O50" s="12">
        <f t="shared" si="13"/>
        <v>468.5</v>
      </c>
    </row>
    <row r="51" ht="18" customHeight="1" spans="1:15">
      <c r="A51" s="11" t="s">
        <v>104</v>
      </c>
      <c r="B51" s="12">
        <v>89</v>
      </c>
      <c r="C51" s="12">
        <v>76</v>
      </c>
      <c r="D51" s="12">
        <v>84</v>
      </c>
      <c r="E51" s="12">
        <v>75</v>
      </c>
      <c r="F51" s="12">
        <v>82</v>
      </c>
      <c r="G51" s="12">
        <f t="shared" si="12"/>
        <v>406</v>
      </c>
      <c r="H51" s="13"/>
      <c r="I51" s="11" t="s">
        <v>105</v>
      </c>
      <c r="J51" s="12">
        <v>88</v>
      </c>
      <c r="K51" s="12">
        <v>70</v>
      </c>
      <c r="L51" s="12">
        <v>83</v>
      </c>
      <c r="M51" s="12">
        <v>67</v>
      </c>
      <c r="N51" s="12">
        <v>81</v>
      </c>
      <c r="O51" s="12">
        <f t="shared" si="13"/>
        <v>389</v>
      </c>
    </row>
  </sheetData>
  <mergeCells count="1">
    <mergeCell ref="A1:O1"/>
  </mergeCells>
  <pageMargins left="0.751388888888889" right="0.751388888888889" top="1" bottom="1" header="0.5" footer="0.5"/>
  <pageSetup paperSize="8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中山市横栏镇人民政府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WPS_1459869469</cp:lastModifiedBy>
  <dcterms:created xsi:type="dcterms:W3CDTF">2023-11-13T01:14:00Z</dcterms:created>
  <dcterms:modified xsi:type="dcterms:W3CDTF">2023-12-05T07:08:32Z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6C5D03177C124E6787E611FBEAF5CDB8</vt:lpwstr>
  </property>
  <property fmtid="{D5CDD505-2E9C-101B-9397-08002B2CF9AE}" pid="3" name="KSOProductBuildVer">
    <vt:lpwstr>2052-11.8.2.11718</vt:lpwstr>
  </property>
</Properties>
</file>