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6575" windowHeight="11100"/>
  </bookViews>
  <sheets>
    <sheet name="低效工业用地" sheetId="2" r:id="rId1"/>
  </sheets>
  <definedNames>
    <definedName name="_xlnm._FilterDatabase" localSheetId="0" hidden="1">低效工业用地!$A$4:$N$16</definedName>
    <definedName name="_xlnm.Print_Area" localSheetId="0">低效工业用地!$A$2:$N$17</definedName>
    <definedName name="_xlnm.Print_Titles" localSheetId="0">低效工业用地!$3:$4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<sst xmlns="http://schemas.openxmlformats.org/spreadsheetml/2006/main" count="116" uniqueCount="55">
  <si>
    <t>附件：</t>
  </si>
  <si>
    <t>火炬高新区2026年低效用地再开发（“工改”）项目明细表</t>
  </si>
  <si>
    <t>序号</t>
  </si>
  <si>
    <t>镇街</t>
  </si>
  <si>
    <t>项目编号</t>
  </si>
  <si>
    <t>项目名称</t>
  </si>
  <si>
    <t>实施方式</t>
  </si>
  <si>
    <t>项目类型</t>
  </si>
  <si>
    <t>改造类型（主体）</t>
  </si>
  <si>
    <t>改造模式</t>
  </si>
  <si>
    <t>实施建设类型</t>
  </si>
  <si>
    <t>拟投资额（万元）</t>
  </si>
  <si>
    <t>项目占地面积（亩）</t>
  </si>
  <si>
    <t>2026年拟拆除整理用地面积（亩）</t>
  </si>
  <si>
    <t>2026年拟投入资金（万元）</t>
  </si>
  <si>
    <t>政府投资</t>
  </si>
  <si>
    <t>社会投资</t>
  </si>
  <si>
    <t>中山港街道</t>
  </si>
  <si>
    <t>HJQ-0001</t>
  </si>
  <si>
    <t>中山市盈科轴承制造有限公司项目</t>
  </si>
  <si>
    <t>局部改造</t>
  </si>
  <si>
    <t>工改工</t>
  </si>
  <si>
    <t>权利人自主改造</t>
  </si>
  <si>
    <t>企业自主改造模式</t>
  </si>
  <si>
    <t>直接报建</t>
  </si>
  <si>
    <t>HJQ-0002</t>
  </si>
  <si>
    <t>澄品实业有限公司（三期）</t>
  </si>
  <si>
    <t>编制改造方案</t>
  </si>
  <si>
    <t>HJQ-0003</t>
  </si>
  <si>
    <t>盛和项目</t>
  </si>
  <si>
    <t>全面改造</t>
  </si>
  <si>
    <t>HJQ-0004</t>
  </si>
  <si>
    <t>中山源兴光通讯科技有限公司年产音响设备产品100万套建设项目</t>
  </si>
  <si>
    <t>HJQ-0005</t>
  </si>
  <si>
    <t>中山市新明机电工程有限公司年产5万套配电设备生产线建设项目</t>
  </si>
  <si>
    <t>HJQ-0006</t>
  </si>
  <si>
    <t>中欧工贸产业园</t>
  </si>
  <si>
    <t>HJQ-0007</t>
  </si>
  <si>
    <t>中山市石化石油气公司
改造升级项目
(喜威总部搬迁项目)</t>
  </si>
  <si>
    <t>待定</t>
  </si>
  <si>
    <t>HJQ-0008</t>
  </si>
  <si>
    <t>东兴铝材整备项目</t>
  </si>
  <si>
    <t>政府整备改造</t>
  </si>
  <si>
    <t>政府收储模式</t>
  </si>
  <si>
    <t>无</t>
  </si>
  <si>
    <t>HJQ-0009</t>
  </si>
  <si>
    <t>中山佳健生活用品有限公司低效工业用地改造项目</t>
  </si>
  <si>
    <t>民众街道</t>
  </si>
  <si>
    <t>MZ-0001</t>
  </si>
  <si>
    <t>中山市锦悦科技有限公司厂区一期(厂房一)年产300万件五金产品建设项目</t>
  </si>
  <si>
    <t>MZ-0002</t>
  </si>
  <si>
    <t>中山市农业生产资料有限公司年产智能纺织机3万台（套）建设项目</t>
  </si>
  <si>
    <t>MZ-0003</t>
  </si>
  <si>
    <t>杨沛坚产业园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</si>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</sst>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8"/>
      <color indexed="8"/>
      <name val="宋体"/>
      <charset val="134"/>
    </font>
    <font>
      <sz val="16"/>
      <color indexed="8"/>
      <name val="宋体"/>
      <charset val="134"/>
    </font>
    <font>
      <sz val="16"/>
      <name val="宋体"/>
      <charset val="134"/>
    </font>
    <font>
      <sz val="11"/>
      <color indexed="8"/>
      <name val="宋体"/>
      <charset val="134"/>
    </font>
    <font>
      <sz val="28"/>
      <name val="方正小标宋简体"/>
      <charset val="134"/>
    </font>
    <font>
      <sz val="18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4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9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tabColor rgb="FF7030A0"/>
  </sheetPr>
  <dimension ref="A1:N17"/>
  <sheetViews>
    <sheetView tabSelected="1" zoomScale="60" zoomScaleNormal="60" workbookViewId="0">
      <pane xSplit="4" ySplit="4" topLeftCell="E5" activePane="bottomRight" state="frozen"/>
      <selection/>
      <selection pane="topRight"/>
      <selection pane="bottomLeft"/>
      <selection pane="bottomRight" activeCell="D3" sqref="D3:D4"/>
    </sheetView>
  </sheetViews>
  <sheetFormatPr defaultColWidth="9" defaultRowHeight="13.5"/>
  <cols>
    <col min="1" max="1" width="10" style="4" customWidth="1"/>
    <col min="2" max="2" width="15.875" style="5" customWidth="1"/>
    <col min="3" max="3" width="11.375" style="6" customWidth="1"/>
    <col min="4" max="4" width="38.5416666666667" style="5" customWidth="1"/>
    <col min="5" max="5" width="30" style="5" customWidth="1"/>
    <col min="6" max="6" width="31.25" style="5" customWidth="1"/>
    <col min="7" max="7" width="32.5" style="5" customWidth="1"/>
    <col min="8" max="8" width="32.9166666666667" style="5" customWidth="1"/>
    <col min="9" max="9" width="20.25" style="5" customWidth="1"/>
    <col min="10" max="10" width="17.375" style="5" customWidth="1"/>
    <col min="11" max="11" width="18" style="5" customWidth="1"/>
    <col min="12" max="12" width="21.375" style="5" customWidth="1"/>
    <col min="13" max="13" width="28.3333333333333" style="5" customWidth="1"/>
    <col min="14" max="14" width="30.4166666666667" style="5" customWidth="1"/>
    <col min="15" max="15" width="14.625" style="5" customWidth="1"/>
    <col min="16" max="16" width="17.25" style="5" customWidth="1"/>
    <col min="17" max="17" width="14.625" style="5" customWidth="1"/>
    <col min="18" max="18" width="17.25" style="5" customWidth="1"/>
    <col min="19" max="19" width="14.5" style="5" customWidth="1"/>
    <col min="20" max="20" width="14.875" style="5" customWidth="1"/>
    <col min="21" max="21" width="14.5" style="5" customWidth="1"/>
    <col min="22" max="22" width="14.875" style="5" customWidth="1"/>
    <col min="23" max="23" width="14.625" style="5" customWidth="1"/>
    <col min="24" max="24" width="14.875" style="5" customWidth="1"/>
    <col min="25" max="25" width="14.5" style="5" customWidth="1"/>
    <col min="26" max="26" width="26.625" style="5" customWidth="1"/>
    <col min="27" max="27" width="14.5" style="5" customWidth="1"/>
    <col min="28" max="28" width="29" style="5" customWidth="1"/>
    <col min="29" max="29" width="14.5" style="5" customWidth="1"/>
    <col min="30" max="30" width="17.875" style="5" customWidth="1"/>
    <col min="31" max="31" width="19.125" style="5" customWidth="1"/>
    <col min="32" max="16384" width="9" style="5"/>
  </cols>
  <sheetData>
    <row r="1" ht="22.5" spans="1:1">
      <c r="A1" s="7" t="s">
        <v>0</v>
      </c>
    </row>
    <row r="2" ht="54.95" customHeight="1" spans="1:14">
      <c r="A2" s="8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</row>
    <row r="3" s="1" customFormat="1" ht="45" customHeight="1" spans="1:14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0" t="s">
        <v>11</v>
      </c>
      <c r="K3" s="10" t="s">
        <v>12</v>
      </c>
      <c r="L3" s="10" t="s">
        <v>13</v>
      </c>
      <c r="M3" s="12" t="s">
        <v>14</v>
      </c>
      <c r="N3" s="12"/>
    </row>
    <row r="4" s="1" customFormat="1" ht="96" customHeight="1" spans="1:14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 t="s">
        <v>15</v>
      </c>
      <c r="N4" s="10" t="s">
        <v>16</v>
      </c>
    </row>
    <row r="5" s="2" customFormat="1" ht="132" customHeight="1" spans="1:14">
      <c r="A5" s="11">
        <v>1</v>
      </c>
      <c r="B5" s="11" t="s">
        <v>17</v>
      </c>
      <c r="C5" s="11" t="s">
        <v>18</v>
      </c>
      <c r="D5" s="11" t="s">
        <v>19</v>
      </c>
      <c r="E5" s="11" t="s">
        <v>20</v>
      </c>
      <c r="F5" s="11" t="s">
        <v>21</v>
      </c>
      <c r="G5" s="11" t="s">
        <v>22</v>
      </c>
      <c r="H5" s="11" t="s">
        <v>23</v>
      </c>
      <c r="I5" s="11" t="s">
        <v>24</v>
      </c>
      <c r="J5" s="11">
        <v>4000</v>
      </c>
      <c r="K5" s="13">
        <f>10355.65*0.0015</f>
        <v>15.533475</v>
      </c>
      <c r="L5" s="13">
        <v>5</v>
      </c>
      <c r="M5" s="11">
        <v>0</v>
      </c>
      <c r="N5" s="11">
        <v>4000</v>
      </c>
    </row>
    <row r="6" s="3" customFormat="1" ht="132" customHeight="1" spans="1:14">
      <c r="A6" s="11">
        <v>2</v>
      </c>
      <c r="B6" s="11" t="s">
        <v>17</v>
      </c>
      <c r="C6" s="11" t="s">
        <v>25</v>
      </c>
      <c r="D6" s="11" t="s">
        <v>26</v>
      </c>
      <c r="E6" s="11" t="s">
        <v>20</v>
      </c>
      <c r="F6" s="11" t="s">
        <v>21</v>
      </c>
      <c r="G6" s="11" t="s">
        <v>22</v>
      </c>
      <c r="H6" s="11" t="s">
        <v>23</v>
      </c>
      <c r="I6" s="11" t="s">
        <v>27</v>
      </c>
      <c r="J6" s="11">
        <v>9000</v>
      </c>
      <c r="K6" s="11">
        <v>40</v>
      </c>
      <c r="L6" s="11">
        <v>0</v>
      </c>
      <c r="M6" s="11">
        <v>0</v>
      </c>
      <c r="N6" s="11">
        <v>7000</v>
      </c>
    </row>
    <row r="7" s="2" customFormat="1" ht="132" customHeight="1" spans="1:14">
      <c r="A7" s="11">
        <v>3</v>
      </c>
      <c r="B7" s="11" t="s">
        <v>17</v>
      </c>
      <c r="C7" s="11" t="s">
        <v>28</v>
      </c>
      <c r="D7" s="11" t="s">
        <v>29</v>
      </c>
      <c r="E7" s="11" t="s">
        <v>30</v>
      </c>
      <c r="F7" s="11" t="s">
        <v>21</v>
      </c>
      <c r="G7" s="11" t="s">
        <v>22</v>
      </c>
      <c r="H7" s="11" t="s">
        <v>23</v>
      </c>
      <c r="I7" s="11" t="s">
        <v>24</v>
      </c>
      <c r="J7" s="11">
        <v>7000</v>
      </c>
      <c r="K7" s="13">
        <v>36</v>
      </c>
      <c r="L7" s="13">
        <v>36</v>
      </c>
      <c r="M7" s="11">
        <v>0</v>
      </c>
      <c r="N7" s="11">
        <v>7000</v>
      </c>
    </row>
    <row r="8" s="2" customFormat="1" ht="132" customHeight="1" spans="1:14">
      <c r="A8" s="11">
        <v>4</v>
      </c>
      <c r="B8" s="11" t="s">
        <v>17</v>
      </c>
      <c r="C8" s="11" t="s">
        <v>31</v>
      </c>
      <c r="D8" s="11" t="s">
        <v>32</v>
      </c>
      <c r="E8" s="11" t="s">
        <v>30</v>
      </c>
      <c r="F8" s="11" t="s">
        <v>21</v>
      </c>
      <c r="G8" s="11" t="s">
        <v>22</v>
      </c>
      <c r="H8" s="11" t="s">
        <v>23</v>
      </c>
      <c r="I8" s="11" t="s">
        <v>27</v>
      </c>
      <c r="J8" s="11">
        <v>20000</v>
      </c>
      <c r="K8" s="13">
        <v>21.64</v>
      </c>
      <c r="L8" s="13">
        <v>21.64</v>
      </c>
      <c r="M8" s="11">
        <v>0</v>
      </c>
      <c r="N8" s="11">
        <v>5000</v>
      </c>
    </row>
    <row r="9" s="2" customFormat="1" ht="132" customHeight="1" spans="1:14">
      <c r="A9" s="11">
        <v>5</v>
      </c>
      <c r="B9" s="11" t="s">
        <v>17</v>
      </c>
      <c r="C9" s="11" t="s">
        <v>33</v>
      </c>
      <c r="D9" s="11" t="s">
        <v>34</v>
      </c>
      <c r="E9" s="11" t="s">
        <v>30</v>
      </c>
      <c r="F9" s="11" t="s">
        <v>21</v>
      </c>
      <c r="G9" s="11" t="s">
        <v>22</v>
      </c>
      <c r="H9" s="11" t="s">
        <v>23</v>
      </c>
      <c r="I9" s="11" t="s">
        <v>27</v>
      </c>
      <c r="J9" s="11">
        <v>19200</v>
      </c>
      <c r="K9" s="13">
        <v>25.4</v>
      </c>
      <c r="L9" s="13">
        <v>25.4</v>
      </c>
      <c r="M9" s="11">
        <v>0</v>
      </c>
      <c r="N9" s="11">
        <v>5000</v>
      </c>
    </row>
    <row r="10" s="2" customFormat="1" ht="132" customHeight="1" spans="1:14">
      <c r="A10" s="11">
        <v>6</v>
      </c>
      <c r="B10" s="11" t="s">
        <v>17</v>
      </c>
      <c r="C10" s="11" t="s">
        <v>35</v>
      </c>
      <c r="D10" s="11" t="s">
        <v>36</v>
      </c>
      <c r="E10" s="11" t="s">
        <v>30</v>
      </c>
      <c r="F10" s="11" t="s">
        <v>21</v>
      </c>
      <c r="G10" s="11" t="s">
        <v>22</v>
      </c>
      <c r="H10" s="11" t="s">
        <v>23</v>
      </c>
      <c r="I10" s="11" t="s">
        <v>27</v>
      </c>
      <c r="J10" s="11">
        <v>150000</v>
      </c>
      <c r="K10" s="13">
        <v>138</v>
      </c>
      <c r="L10" s="13">
        <v>138</v>
      </c>
      <c r="M10" s="11">
        <v>0</v>
      </c>
      <c r="N10" s="11">
        <v>5000</v>
      </c>
    </row>
    <row r="11" s="3" customFormat="1" ht="132" customHeight="1" spans="1:14">
      <c r="A11" s="11">
        <v>7</v>
      </c>
      <c r="B11" s="11" t="s">
        <v>17</v>
      </c>
      <c r="C11" s="11" t="s">
        <v>37</v>
      </c>
      <c r="D11" s="11" t="s">
        <v>38</v>
      </c>
      <c r="E11" s="11" t="s">
        <v>30</v>
      </c>
      <c r="F11" s="11" t="s">
        <v>21</v>
      </c>
      <c r="G11" s="11" t="s">
        <v>22</v>
      </c>
      <c r="H11" s="11" t="s">
        <v>23</v>
      </c>
      <c r="I11" s="11" t="s">
        <v>27</v>
      </c>
      <c r="J11" s="11">
        <v>18000</v>
      </c>
      <c r="K11" s="11">
        <v>29.7</v>
      </c>
      <c r="L11" s="11">
        <v>0</v>
      </c>
      <c r="M11" s="11">
        <v>0</v>
      </c>
      <c r="N11" s="11" t="s">
        <v>39</v>
      </c>
    </row>
    <row r="12" s="3" customFormat="1" ht="132" customHeight="1" spans="1:14">
      <c r="A12" s="11">
        <v>8</v>
      </c>
      <c r="B12" s="11" t="s">
        <v>17</v>
      </c>
      <c r="C12" s="11" t="s">
        <v>40</v>
      </c>
      <c r="D12" s="11" t="s">
        <v>41</v>
      </c>
      <c r="E12" s="11" t="s">
        <v>30</v>
      </c>
      <c r="F12" s="11" t="s">
        <v>21</v>
      </c>
      <c r="G12" s="11" t="s">
        <v>42</v>
      </c>
      <c r="H12" s="11" t="s">
        <v>43</v>
      </c>
      <c r="I12" s="11" t="s">
        <v>44</v>
      </c>
      <c r="J12" s="11">
        <v>13000</v>
      </c>
      <c r="K12" s="11">
        <v>17.8</v>
      </c>
      <c r="L12" s="11">
        <v>17.8</v>
      </c>
      <c r="M12" s="11">
        <v>0</v>
      </c>
      <c r="N12" s="11" t="s">
        <v>39</v>
      </c>
    </row>
    <row r="13" s="3" customFormat="1" ht="132" customHeight="1" spans="1:14">
      <c r="A13" s="11">
        <v>9</v>
      </c>
      <c r="B13" s="11" t="s">
        <v>17</v>
      </c>
      <c r="C13" s="11" t="s">
        <v>45</v>
      </c>
      <c r="D13" s="11" t="s">
        <v>46</v>
      </c>
      <c r="E13" s="11" t="s">
        <v>20</v>
      </c>
      <c r="F13" s="11" t="s">
        <v>21</v>
      </c>
      <c r="G13" s="11" t="s">
        <v>22</v>
      </c>
      <c r="H13" s="11" t="s">
        <v>23</v>
      </c>
      <c r="I13" s="11" t="s">
        <v>27</v>
      </c>
      <c r="J13" s="11">
        <v>20000</v>
      </c>
      <c r="K13" s="11">
        <v>65.28</v>
      </c>
      <c r="L13" s="11">
        <v>0</v>
      </c>
      <c r="M13" s="11">
        <v>0</v>
      </c>
      <c r="N13" s="11">
        <v>20000</v>
      </c>
    </row>
    <row r="14" s="2" customFormat="1" ht="132" customHeight="1" spans="1:14">
      <c r="A14" s="11">
        <v>10</v>
      </c>
      <c r="B14" s="11" t="s">
        <v>47</v>
      </c>
      <c r="C14" s="11" t="s">
        <v>48</v>
      </c>
      <c r="D14" s="11" t="s">
        <v>49</v>
      </c>
      <c r="E14" s="11" t="s">
        <v>30</v>
      </c>
      <c r="F14" s="11" t="s">
        <v>21</v>
      </c>
      <c r="G14" s="11" t="s">
        <v>22</v>
      </c>
      <c r="H14" s="11" t="s">
        <v>23</v>
      </c>
      <c r="I14" s="11" t="s">
        <v>27</v>
      </c>
      <c r="J14" s="11">
        <v>8000</v>
      </c>
      <c r="K14" s="13">
        <f>8000*0.0015</f>
        <v>12</v>
      </c>
      <c r="L14" s="13">
        <v>12</v>
      </c>
      <c r="M14" s="11">
        <v>0</v>
      </c>
      <c r="N14" s="11">
        <v>8000</v>
      </c>
    </row>
    <row r="15" s="2" customFormat="1" ht="132" customHeight="1" spans="1:14">
      <c r="A15" s="11">
        <v>11</v>
      </c>
      <c r="B15" s="11" t="s">
        <v>47</v>
      </c>
      <c r="C15" s="11" t="s">
        <v>50</v>
      </c>
      <c r="D15" s="11" t="s">
        <v>51</v>
      </c>
      <c r="E15" s="11" t="s">
        <v>30</v>
      </c>
      <c r="F15" s="11" t="s">
        <v>21</v>
      </c>
      <c r="G15" s="11" t="s">
        <v>22</v>
      </c>
      <c r="H15" s="11" t="s">
        <v>23</v>
      </c>
      <c r="I15" s="11" t="s">
        <v>27</v>
      </c>
      <c r="J15" s="11">
        <v>15000</v>
      </c>
      <c r="K15" s="13">
        <v>14.6513</v>
      </c>
      <c r="L15" s="13">
        <v>14.6513</v>
      </c>
      <c r="M15" s="11">
        <v>0</v>
      </c>
      <c r="N15" s="11">
        <v>15000</v>
      </c>
    </row>
    <row r="16" s="2" customFormat="1" ht="132" customHeight="1" spans="1:14">
      <c r="A16" s="11">
        <v>12</v>
      </c>
      <c r="B16" s="11" t="s">
        <v>47</v>
      </c>
      <c r="C16" s="11" t="s">
        <v>52</v>
      </c>
      <c r="D16" s="11" t="s">
        <v>53</v>
      </c>
      <c r="E16" s="11" t="s">
        <v>30</v>
      </c>
      <c r="F16" s="11" t="s">
        <v>21</v>
      </c>
      <c r="G16" s="11" t="s">
        <v>22</v>
      </c>
      <c r="H16" s="11" t="s">
        <v>23</v>
      </c>
      <c r="I16" s="11" t="s">
        <v>24</v>
      </c>
      <c r="J16" s="11">
        <v>10000</v>
      </c>
      <c r="K16" s="13">
        <v>47.29</v>
      </c>
      <c r="L16" s="13">
        <v>30</v>
      </c>
      <c r="M16" s="11">
        <v>0</v>
      </c>
      <c r="N16" s="11">
        <v>2000</v>
      </c>
    </row>
    <row r="17" s="1" customFormat="1" ht="54.95" customHeight="1" spans="1:14">
      <c r="A17" s="11" t="s">
        <v>54</v>
      </c>
      <c r="B17" s="11"/>
      <c r="C17" s="11"/>
      <c r="D17" s="11"/>
      <c r="E17" s="11"/>
      <c r="F17" s="11"/>
      <c r="G17" s="11"/>
      <c r="H17" s="11"/>
      <c r="I17" s="11"/>
      <c r="J17" s="13">
        <f>SUBTOTAL(9,J5:J16)</f>
        <v>293200</v>
      </c>
      <c r="K17" s="13">
        <f>SUBTOTAL(9,K5:K16)</f>
        <v>463.294775</v>
      </c>
      <c r="L17" s="13">
        <f>SUBTOTAL(9,L5:L16)</f>
        <v>300.4913</v>
      </c>
      <c r="M17" s="11"/>
      <c r="N17" s="13">
        <f>SUBTOTAL(9,N5:N16)</f>
        <v>78000</v>
      </c>
    </row>
  </sheetData>
  <autoFilter xmlns:etc="http://www.wps.cn/officeDocument/2017/etCustomData" ref="A4:N16" etc:filterBottomFollowUsedRange="0">
    <extLst/>
  </autoFilter>
  <mergeCells count="15">
    <mergeCell ref="A2:N2"/>
    <mergeCell ref="M3:N3"/>
    <mergeCell ref="A17:D17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</mergeCells>
  <dataValidations count="6">
    <dataValidation type="list" allowBlank="1" showInputMessage="1" showErrorMessage="1" sqref="H5 H7:H10 H14:H16">
      <formula1>"村企合作模式,政府挂账收储模式,政府收储模式,企业自主改造模式,村（社区）自主改造模式,其他模式"</formula1>
    </dataValidation>
    <dataValidation type="list" allowBlank="1" showInputMessage="1" showErrorMessage="1" sqref="H6 H11:H13">
      <formula1>"单一主体归宗模式,村企合作模式,政府挂账收储模式,政府收储模式,政府生态修复模式,企业长租自管模式,政府统租统管模式,企业自主改造模式,一二级联动开发模式,国有集体混合开发模式,改造权公开交易模式,村（社区）自主改造模式,其他模式,/"</formula1>
    </dataValidation>
    <dataValidation type="list" allowBlank="1" showInputMessage="1" showErrorMessage="1" sqref="E6:E16">
      <formula1>"全面改造,局部改造,微改造"</formula1>
    </dataValidation>
    <dataValidation type="list" allowBlank="1" showInputMessage="1" showErrorMessage="1" sqref="F6:F16">
      <formula1>"工改工,工改住,工改商,工改公服,生态修复,其他改工"</formula1>
    </dataValidation>
    <dataValidation type="list" allowBlank="1" showInputMessage="1" showErrorMessage="1" sqref="G5:G16">
      <formula1>"权利人自主改造,政府整备改造,合作改造"</formula1>
    </dataValidation>
    <dataValidation type="list" allowBlank="1" showInputMessage="1" showErrorMessage="1" sqref="I6:I16">
      <formula1>"编制改造方案,直接报建,无"</formula1>
    </dataValidation>
  </dataValidations>
  <printOptions horizontalCentered="1"/>
  <pageMargins left="0.0784722222222222" right="0.0388888888888889" top="0.0784722222222222" bottom="0.0784722222222222" header="0.511805555555556" footer="0.314583333333333"/>
  <pageSetup paperSize="8" scale="60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市国土资源局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低效工业用地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李晓明</dc:creator>
  <cp:lastModifiedBy>陈杰强</cp:lastModifiedBy>
  <dcterms:created xsi:type="dcterms:W3CDTF">2023-01-31T03:58:00Z</dcterms:created>
  <dcterms:modified xsi:type="dcterms:W3CDTF">2026-03-16T03:27:31Z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2052-12.8.2.18606</vt:lpwstr>
  </property>
  <property fmtid="{D5CDD505-2E9C-101B-9397-08002B2CF9AE}" pid="3" name="ICV">
    <vt:lpwstr>F8B4BD7C976C4ABAA0DA547FE909195F_13</vt:lpwstr>
  </property>
  <property fmtid="{D5CDD505-2E9C-101B-9397-08002B2CF9AE}" pid="4" name="CalculationRule">
    <vt:i4>0</vt:i4>
  </property>
</Properties>
</file>