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_xlnm.Print_Area" localSheetId="1">当月经审核符合保障性住房资格的家庭!$B$1:$G$9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90" i="1"/>
  <c r="F89"/>
  <c r="F88"/>
  <c r="F87"/>
  <c r="F86"/>
  <c r="F85"/>
  <c r="F84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<sst xmlns="http://schemas.openxmlformats.org/spreadsheetml/2006/main" count="52" uniqueCount="48">
  <si>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</si>
  <si>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</si>
  <si>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</si>
  <si>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</si>
  <si>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</si>
  <si>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</si>
  <si>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</si>
  <si>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</si>
  <si>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</si>
  <si>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</si>
  <si>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</si>
  <si>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</si>
  <si>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</si>
  <si>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</si>
  <si>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</si>
  <si>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</si>
  <si>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</si>
  <si>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</si>
  <si>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</si>
  <si>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</si>
  <si>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</si>
  <si>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</si>
  <si>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</si>
  <si>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</si>
  <si>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</si>
  <si>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</si>
  <si>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</si>
  <si>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</si>
  <si>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</si>
  <si>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</si>
  <si>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</si>
  <si>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</si>
  <si>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</si>
  <si>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</si>
  <si>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</si>
  <si>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</si>
  <si>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</si>
  <si>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</si>
  <si>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</si>
  <si>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</si>
  <si>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</si>
  <si>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</si>
  <si>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</si>
  <si>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r>
      <t>火炬开发区保障性住房分配、退出信息表（</t>
    </r>
    <r>
      <rPr>
        <sz val="22"/>
        <color rgb="FF000000"/>
        <rFont val="ˎ̥"/>
        <family val="1"/>
      </rPr>
      <t>2021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9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</si>
  <si>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一、当月经审核符合保障性住房资格的家庭：1、杨秋雅；2、伦雄娟；3、李嘉欣。</t>
    <phoneticPr fontId="32" type="noConversion"/>
  </si>
  <si>
    <t>当月获分配公租房的家庭</t>
    <phoneticPr fontId="32" type="noConversion"/>
  </si>
  <si>
    <t xml:space="preserve">二、当月获分配公租房的家庭：郑细妹。
</t>
    <phoneticPr fontId="32" type="noConversion"/>
  </si>
  <si>
    <r>
      <t>三、轮候分配公租房的家庭：1、孙妙如；2、郑宝洁；3、龚振太；4、李美荣；5、郑惠韶；6、黄海燕；7、郑丽芳；8、伦雄娟；9、梁泽红；10、何小燕；11、杨秋雅；12、马莉；13、姚丽芬；14、黄炳妹；15、吴永娟；16、郑宝迎；17、黄媚；18、马素飞；19、何伟平；20、谈凤平；21、郑细妹；22、段毅恒；23、黄齐升；24、邱建文；25、何小燕；</t>
    </r>
    <r>
      <rPr>
        <sz val="14"/>
        <color rgb="FF000000"/>
        <rFont val="宋体"/>
        <family val="3"/>
        <charset val="134"/>
      </rPr>
      <t>26、杨秋雅；27、伦雄娟</t>
    </r>
    <r>
      <rPr>
        <sz val="14"/>
        <color rgb="FF000000"/>
        <rFont val="宋体"/>
        <charset val="134"/>
      </rPr>
      <t xml:space="preserve">。
</t>
    </r>
    <phoneticPr fontId="32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</si>
</sst>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35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1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</row>
    <row r="2" spans="1:6" s="17" customFormat="1" ht="19.5">
      <c r="A2" s="23" t="s">
        <v>6</v>
      </c>
      <c r="B2" s="19" t="s">
        <v>7</v>
      </c>
      <c r="C2" s="20">
        <f>COUNTIF(当月经审核符合保障性住房资格的家庭!F:F,MID(B2,1,2))</f>
        <v>0</v>
      </c>
      <c r="D2" s="20" t="e">
        <f>COUNTIF(#REF!,MID(B2,1,2))</f>
        <v>#REF!</v>
      </c>
      <c r="E2" s="20" t="e">
        <f>COUNTIF(#REF!,MID(B2,1,2))</f>
        <v>#REF!</v>
      </c>
      <c r="F2" s="20" t="e">
        <f>COUNTIF(#REF!,MID(B2,1,2))</f>
        <v>#REF!</v>
      </c>
    </row>
    <row r="3" spans="1:6" s="17" customFormat="1" ht="19.5">
      <c r="A3" s="23" t="s">
        <v>8</v>
      </c>
      <c r="B3" s="19" t="s">
        <v>9</v>
      </c>
      <c r="C3" s="20">
        <f>COUNTIF(当月经审核符合保障性住房资格的家庭!F:F,MID(B3,1,2))</f>
        <v>0</v>
      </c>
      <c r="D3" s="20" t="e">
        <f>COUNTIF(#REF!,MID(B3,1,2))</f>
        <v>#REF!</v>
      </c>
      <c r="E3" s="20" t="e">
        <f>COUNTIF(#REF!,MID(B3,1,2))</f>
        <v>#REF!</v>
      </c>
      <c r="F3" s="20" t="e">
        <f>COUNTIF(#REF!,MID(B3,1,2))</f>
        <v>#REF!</v>
      </c>
    </row>
    <row r="4" spans="1:6" s="17" customFormat="1" ht="19.5">
      <c r="A4" s="23" t="s">
        <v>10</v>
      </c>
      <c r="B4" s="19" t="s">
        <v>11</v>
      </c>
      <c r="C4" s="20">
        <f>COUNTIF(当月经审核符合保障性住房资格的家庭!F:F,MID(B4,1,2))</f>
        <v>0</v>
      </c>
      <c r="D4" s="20" t="e">
        <f>COUNTIF(#REF!,MID(B4,1,2))</f>
        <v>#REF!</v>
      </c>
      <c r="E4" s="20" t="e">
        <f>COUNTIF(#REF!,MID(B4,1,2))</f>
        <v>#REF!</v>
      </c>
      <c r="F4" s="20" t="e">
        <f>COUNTIF(#REF!,MID(B4,1,2))</f>
        <v>#REF!</v>
      </c>
    </row>
    <row r="5" spans="1:6" s="17" customFormat="1" ht="19.5">
      <c r="A5" s="23" t="s">
        <v>12</v>
      </c>
      <c r="B5" s="19" t="s">
        <v>13</v>
      </c>
      <c r="C5" s="20">
        <f>COUNTIF(当月经审核符合保障性住房资格的家庭!F:F,MID(B5,1,2))</f>
        <v>0</v>
      </c>
      <c r="D5" s="20" t="e">
        <f>COUNTIF(#REF!,MID(B5,1,2))</f>
        <v>#REF!</v>
      </c>
      <c r="E5" s="20" t="e">
        <f>COUNTIF(#REF!,MID(B5,1,2))</f>
        <v>#REF!</v>
      </c>
      <c r="F5" s="20" t="e">
        <f>COUNTIF(#REF!,MID(B5,1,2))</f>
        <v>#REF!</v>
      </c>
    </row>
    <row r="6" spans="1:6" s="17" customFormat="1" ht="19.5">
      <c r="A6" s="23" t="s">
        <v>14</v>
      </c>
      <c r="B6" s="19" t="s">
        <v>15</v>
      </c>
      <c r="C6" s="20">
        <f>COUNTIF(当月经审核符合保障性住房资格的家庭!F:F,MID(B6,1,2))</f>
        <v>0</v>
      </c>
      <c r="D6" s="20" t="e">
        <f>COUNTIF(#REF!,MID(B6,1,2))</f>
        <v>#REF!</v>
      </c>
      <c r="E6" s="20" t="e">
        <f>COUNTIF(#REF!,MID(B6,1,2))</f>
        <v>#REF!</v>
      </c>
      <c r="F6" s="20" t="e">
        <f>COUNTIF(#REF!,MID(B6,1,2))</f>
        <v>#REF!</v>
      </c>
    </row>
    <row r="7" spans="1:6" s="17" customFormat="1" ht="19.5">
      <c r="A7" s="23" t="s">
        <v>16</v>
      </c>
      <c r="B7" s="19" t="s">
        <v>17</v>
      </c>
      <c r="C7" s="20">
        <f>COUNTIF(当月经审核符合保障性住房资格的家庭!F:F,MID(B7,1,2))</f>
        <v>0</v>
      </c>
      <c r="D7" s="20" t="e">
        <f>COUNTIF(#REF!,MID(B7,1,2))</f>
        <v>#REF!</v>
      </c>
      <c r="E7" s="20" t="e">
        <f>COUNTIF(#REF!,MID(B7,1,2))</f>
        <v>#REF!</v>
      </c>
      <c r="F7" s="20" t="e">
        <f>COUNTIF(#REF!,MID(B7,1,2))</f>
        <v>#REF!</v>
      </c>
    </row>
    <row r="8" spans="1:6" s="17" customFormat="1" ht="19.5">
      <c r="A8" s="23" t="s">
        <v>18</v>
      </c>
      <c r="B8" s="19" t="s">
        <v>19</v>
      </c>
      <c r="C8" s="20">
        <f>COUNTIF(当月经审核符合保障性住房资格的家庭!F:F,MID(B8,1,2))</f>
        <v>0</v>
      </c>
      <c r="D8" s="20" t="e">
        <f>COUNTIF(#REF!,MID(B8,1,2))</f>
        <v>#REF!</v>
      </c>
      <c r="E8" s="20" t="e">
        <f>COUNTIF(#REF!,MID(B8,1,2))</f>
        <v>#REF!</v>
      </c>
      <c r="F8" s="20" t="e">
        <f>COUNTIF(#REF!,MID(B8,1,2))</f>
        <v>#REF!</v>
      </c>
    </row>
    <row r="9" spans="1:6" s="17" customFormat="1" ht="19.5">
      <c r="A9" s="23" t="s">
        <v>20</v>
      </c>
      <c r="B9" s="19" t="s">
        <v>21</v>
      </c>
      <c r="C9" s="20">
        <f>COUNTIF(当月经审核符合保障性住房资格的家庭!F:F,MID(B9,1,2))</f>
        <v>0</v>
      </c>
      <c r="D9" s="20" t="e">
        <f>COUNTIF(#REF!,MID(B9,1,2))</f>
        <v>#REF!</v>
      </c>
      <c r="E9" s="20" t="e">
        <f>COUNTIF(#REF!,MID(B9,1,2))</f>
        <v>#REF!</v>
      </c>
      <c r="F9" s="20" t="e">
        <f>COUNTIF(#REF!,MID(B9,1,2))</f>
        <v>#REF!</v>
      </c>
    </row>
    <row r="10" spans="1:6" s="17" customFormat="1" ht="19.5">
      <c r="A10" s="23" t="s">
        <v>22</v>
      </c>
      <c r="B10" s="19" t="s">
        <v>23</v>
      </c>
      <c r="C10" s="20">
        <f>COUNTIF(当月经审核符合保障性住房资格的家庭!F:F,MID(B10,1,2))</f>
        <v>0</v>
      </c>
      <c r="D10" s="20" t="e">
        <f>COUNTIF(#REF!,MID(B10,1,2))</f>
        <v>#REF!</v>
      </c>
      <c r="E10" s="20" t="e">
        <f>COUNTIF(#REF!,MID(B10,1,2))</f>
        <v>#REF!</v>
      </c>
      <c r="F10" s="20" t="e">
        <f>COUNTIF(#REF!,MID(B10,1,2))</f>
        <v>#REF!</v>
      </c>
    </row>
    <row r="11" spans="1:6" s="17" customFormat="1" ht="19.5">
      <c r="A11" s="19">
        <v>10</v>
      </c>
      <c r="B11" s="19" t="s">
        <v>24</v>
      </c>
      <c r="C11" s="20">
        <f>COUNTIF(当月经审核符合保障性住房资格的家庭!F:F,MID(B11,1,2))</f>
        <v>0</v>
      </c>
      <c r="D11" s="20" t="e">
        <f>COUNTIF(#REF!,MID(B11,1,2))</f>
        <v>#REF!</v>
      </c>
      <c r="E11" s="20" t="e">
        <f>COUNTIF(#REF!,MID(B11,1,2))</f>
        <v>#REF!</v>
      </c>
      <c r="F11" s="20" t="e">
        <f>COUNTIF(#REF!,MID(B11,1,2))</f>
        <v>#REF!</v>
      </c>
    </row>
    <row r="12" spans="1:6" s="17" customFormat="1" ht="19.5">
      <c r="A12" s="19">
        <v>11</v>
      </c>
      <c r="B12" s="19" t="s">
        <v>25</v>
      </c>
      <c r="C12" s="20">
        <f>COUNTIF(当月经审核符合保障性住房资格的家庭!F:F,MID(B12,1,2))</f>
        <v>0</v>
      </c>
      <c r="D12" s="20" t="e">
        <f>COUNTIF(#REF!,MID(B12,1,2))</f>
        <v>#REF!</v>
      </c>
      <c r="E12" s="20" t="e">
        <f>COUNTIF(#REF!,MID(B12,1,2))</f>
        <v>#REF!</v>
      </c>
      <c r="F12" s="20" t="e">
        <f>COUNTIF(#REF!,MID(B12,1,2))</f>
        <v>#REF!</v>
      </c>
    </row>
    <row r="13" spans="1:6" s="17" customFormat="1" ht="19.5">
      <c r="A13" s="19">
        <v>12</v>
      </c>
      <c r="B13" s="19" t="s">
        <v>26</v>
      </c>
      <c r="C13" s="20">
        <f>COUNTIF(当月经审核符合保障性住房资格的家庭!F:F,MID(B13,1,2))</f>
        <v>0</v>
      </c>
      <c r="D13" s="20" t="e">
        <f>COUNTIF(#REF!,MID(B13,1,2))</f>
        <v>#REF!</v>
      </c>
      <c r="E13" s="20" t="e">
        <f>COUNTIF(#REF!,MID(B13,1,2))</f>
        <v>#REF!</v>
      </c>
      <c r="F13" s="20" t="e">
        <f>COUNTIF(#REF!,MID(B13,1,2))</f>
        <v>#REF!</v>
      </c>
    </row>
    <row r="14" spans="1:6" s="17" customFormat="1" ht="19.5">
      <c r="A14" s="19">
        <v>13</v>
      </c>
      <c r="B14" s="19" t="s">
        <v>27</v>
      </c>
      <c r="C14" s="20">
        <f>COUNTIF(当月经审核符合保障性住房资格的家庭!F:F,MID(B14,1,2))</f>
        <v>0</v>
      </c>
      <c r="D14" s="20" t="e">
        <f>COUNTIF(#REF!,MID(B14,1,2))</f>
        <v>#REF!</v>
      </c>
      <c r="E14" s="20" t="e">
        <f>COUNTIF(#REF!,MID(B14,1,2))</f>
        <v>#REF!</v>
      </c>
      <c r="F14" s="20" t="e">
        <f>COUNTIF(#REF!,MID(B14,1,2))</f>
        <v>#REF!</v>
      </c>
    </row>
    <row r="15" spans="1:6" s="17" customFormat="1" ht="19.5">
      <c r="A15" s="19">
        <v>14</v>
      </c>
      <c r="B15" s="19" t="s">
        <v>28</v>
      </c>
      <c r="C15" s="20">
        <f>COUNTIF(当月经审核符合保障性住房资格的家庭!F:F,MID(B15,1,2))</f>
        <v>0</v>
      </c>
      <c r="D15" s="20" t="e">
        <f>COUNTIF(#REF!,MID(B15,1,2))</f>
        <v>#REF!</v>
      </c>
      <c r="E15" s="20" t="e">
        <f>COUNTIF(#REF!,MID(B15,1,2))</f>
        <v>#REF!</v>
      </c>
      <c r="F15" s="20" t="e">
        <f>COUNTIF(#REF!,MID(B15,1,2))</f>
        <v>#REF!</v>
      </c>
    </row>
    <row r="16" spans="1:6" s="17" customFormat="1" ht="19.5">
      <c r="A16" s="19">
        <v>15</v>
      </c>
      <c r="B16" s="19" t="s">
        <v>29</v>
      </c>
      <c r="C16" s="20">
        <f>COUNTIF(当月经审核符合保障性住房资格的家庭!F:F,MID(B16,1,2))</f>
        <v>0</v>
      </c>
      <c r="D16" s="20" t="e">
        <f>COUNTIF(#REF!,MID(B16,1,2))</f>
        <v>#REF!</v>
      </c>
      <c r="E16" s="20" t="e">
        <f>COUNTIF(#REF!,MID(B16,1,2))</f>
        <v>#REF!</v>
      </c>
      <c r="F16" s="20" t="e">
        <f>COUNTIF(#REF!,MID(B16,1,2))</f>
        <v>#REF!</v>
      </c>
    </row>
    <row r="17" spans="1:6" s="17" customFormat="1" ht="19.5">
      <c r="A17" s="19">
        <v>16</v>
      </c>
      <c r="B17" s="19" t="s">
        <v>30</v>
      </c>
      <c r="C17" s="20">
        <f>COUNTIF(当月经审核符合保障性住房资格的家庭!F:F,MID(B17,1,2))</f>
        <v>0</v>
      </c>
      <c r="D17" s="20" t="e">
        <f>COUNTIF(#REF!,MID(B17,1,2))</f>
        <v>#REF!</v>
      </c>
      <c r="E17" s="20" t="e">
        <f>COUNTIF(#REF!,MID(B17,1,2))</f>
        <v>#REF!</v>
      </c>
      <c r="F17" s="20" t="e">
        <f>COUNTIF(#REF!,MID(B17,1,2))</f>
        <v>#REF!</v>
      </c>
    </row>
    <row r="18" spans="1:6" s="17" customFormat="1" ht="19.5">
      <c r="A18" s="19">
        <v>17</v>
      </c>
      <c r="B18" s="19" t="s">
        <v>31</v>
      </c>
      <c r="C18" s="20">
        <f>COUNTIF(当月经审核符合保障性住房资格的家庭!F:F,MID(B18,1,2))</f>
        <v>0</v>
      </c>
      <c r="D18" s="20" t="e">
        <f>COUNTIF(#REF!,MID(B18,1,2))</f>
        <v>#REF!</v>
      </c>
      <c r="E18" s="20" t="e">
        <f>COUNTIF(#REF!,MID(B18,1,2))</f>
        <v>#REF!</v>
      </c>
      <c r="F18" s="20" t="e">
        <f>COUNTIF(#REF!,MID(B18,1,2))</f>
        <v>#REF!</v>
      </c>
    </row>
    <row r="19" spans="1:6" s="17" customFormat="1" ht="19.5">
      <c r="A19" s="19">
        <v>18</v>
      </c>
      <c r="B19" s="19" t="s">
        <v>32</v>
      </c>
      <c r="C19" s="20">
        <f>COUNTIF(当月经审核符合保障性住房资格的家庭!F:F,MID(B19,1,2))</f>
        <v>0</v>
      </c>
      <c r="D19" s="20" t="e">
        <f>COUNTIF(#REF!,MID(B19,1,2))</f>
        <v>#REF!</v>
      </c>
      <c r="E19" s="20" t="e">
        <f>COUNTIF(#REF!,MID(B19,1,2))</f>
        <v>#REF!</v>
      </c>
      <c r="F19" s="20" t="e">
        <f>COUNTIF(#REF!,MID(B19,1,2))</f>
        <v>#REF!</v>
      </c>
    </row>
    <row r="20" spans="1:6" s="17" customFormat="1" ht="19.5">
      <c r="A20" s="19">
        <v>19</v>
      </c>
      <c r="B20" s="19" t="s">
        <v>33</v>
      </c>
      <c r="C20" s="20">
        <f>COUNTIF(当月经审核符合保障性住房资格的家庭!F:F,MID(B20,1,2))</f>
        <v>0</v>
      </c>
      <c r="D20" s="20" t="e">
        <f>COUNTIF(#REF!,MID(B20,1,2))</f>
        <v>#REF!</v>
      </c>
      <c r="E20" s="20" t="e">
        <f>COUNTIF(#REF!,MID(B20,1,2))</f>
        <v>#REF!</v>
      </c>
      <c r="F20" s="20" t="e">
        <f>COUNTIF(#REF!,MID(B20,1,2))</f>
        <v>#REF!</v>
      </c>
    </row>
    <row r="21" spans="1:6" s="17" customFormat="1" ht="19.5">
      <c r="A21" s="19">
        <v>20</v>
      </c>
      <c r="B21" s="19" t="s">
        <v>34</v>
      </c>
      <c r="C21" s="20">
        <f>COUNTIF(当月经审核符合保障性住房资格的家庭!F:F,MID(B21,1,2))</f>
        <v>0</v>
      </c>
      <c r="D21" s="20" t="e">
        <f>COUNTIF(#REF!,MID(B21,1,2))</f>
        <v>#REF!</v>
      </c>
      <c r="E21" s="20" t="e">
        <f>COUNTIF(#REF!,MID(B21,1,2))</f>
        <v>#REF!</v>
      </c>
      <c r="F21" s="20" t="e">
        <f>COUNTIF(#REF!,MID(B21,1,2))</f>
        <v>#REF!</v>
      </c>
    </row>
    <row r="22" spans="1:6" s="17" customFormat="1" ht="19.5">
      <c r="A22" s="19">
        <v>21</v>
      </c>
      <c r="B22" s="19" t="s">
        <v>35</v>
      </c>
      <c r="C22" s="20">
        <f>COUNTIF(当月经审核符合保障性住房资格的家庭!F:F,MID(B22,1,2))</f>
        <v>0</v>
      </c>
      <c r="D22" s="20" t="e">
        <f>COUNTIF(#REF!,MID(B22,1,2))</f>
        <v>#REF!</v>
      </c>
      <c r="E22" s="20" t="e">
        <f>COUNTIF(#REF!,MID(B22,1,2))</f>
        <v>#REF!</v>
      </c>
      <c r="F22" s="20" t="e">
        <f>COUNTIF(#REF!,MID(B22,1,2))</f>
        <v>#REF!</v>
      </c>
    </row>
    <row r="23" spans="1:6" s="17" customFormat="1" ht="19.5">
      <c r="A23" s="19">
        <v>22</v>
      </c>
      <c r="B23" s="19" t="s">
        <v>36</v>
      </c>
      <c r="C23" s="20">
        <f>COUNTIF(当月经审核符合保障性住房资格的家庭!F:F,MID(B23,1,2))</f>
        <v>0</v>
      </c>
      <c r="D23" s="20" t="e">
        <f>COUNTIF(#REF!,MID(B23,1,2))</f>
        <v>#REF!</v>
      </c>
      <c r="E23" s="20" t="e">
        <f>COUNTIF(#REF!,MID(B23,1,2))</f>
        <v>#REF!</v>
      </c>
      <c r="F23" s="20" t="e">
        <f>COUNTIF(#REF!,MID(B23,1,2))</f>
        <v>#REF!</v>
      </c>
    </row>
    <row r="24" spans="1:6" s="17" customFormat="1" ht="19.5">
      <c r="A24" s="19">
        <v>23</v>
      </c>
      <c r="B24" s="19" t="s">
        <v>37</v>
      </c>
      <c r="C24" s="20">
        <f>COUNTIF(当月经审核符合保障性住房资格的家庭!F:F,MID(B24,1,2))</f>
        <v>0</v>
      </c>
      <c r="D24" s="20" t="e">
        <f>COUNTIF(#REF!,MID(B24,1,2))</f>
        <v>#REF!</v>
      </c>
      <c r="E24" s="20" t="e">
        <f>COUNTIF(#REF!,MID(B24,1,2))</f>
        <v>#REF!</v>
      </c>
      <c r="F24" s="20" t="e">
        <f>COUNTIF(#REF!,MID(B24,1,2))</f>
        <v>#REF!</v>
      </c>
    </row>
    <row r="25" spans="1:6" s="17" customFormat="1" ht="19.5">
      <c r="A25" s="19">
        <v>24</v>
      </c>
      <c r="B25" s="19" t="s">
        <v>38</v>
      </c>
      <c r="C25" s="20">
        <f>COUNTIF(当月经审核符合保障性住房资格的家庭!F:F,MID(B25,1,2))</f>
        <v>0</v>
      </c>
      <c r="D25" s="20" t="e">
        <f>COUNTIF(#REF!,MID(B25,1,2))</f>
        <v>#REF!</v>
      </c>
      <c r="E25" s="20" t="e">
        <f>COUNTIF(#REF!,MID(B25,1,2))</f>
        <v>#REF!</v>
      </c>
      <c r="F25" s="20" t="e">
        <f>COUNTIF(#REF!,MID(B25,1,2))</f>
        <v>#REF!</v>
      </c>
    </row>
    <row r="26" spans="1:6" ht="19.5">
      <c r="A26" s="21"/>
      <c r="B26" s="22" t="s">
        <v>39</v>
      </c>
      <c r="C26" s="20">
        <f>SUM(C2:C25)</f>
        <v>0</v>
      </c>
      <c r="D26" s="20" t="e">
        <f>SUM(D2:D25)</f>
        <v>#REF!</v>
      </c>
      <c r="E26" s="20" t="e">
        <f>SUM(E2:E25)</f>
        <v>#REF!</v>
      </c>
      <c r="F26" s="20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tabSelected="1" topLeftCell="B1" workbookViewId="0">
      <selection activeCell="G6" sqref="G6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spans="2:12" ht="43.5" customHeight="1">
      <c r="B1" s="28" t="s">
        <v>43</v>
      </c>
      <c r="C1" s="24"/>
      <c r="D1" s="24"/>
      <c r="E1" s="24"/>
      <c r="F1" s="24"/>
      <c r="G1" s="24"/>
      <c r="I1" s="14"/>
    </row>
    <row r="2" spans="2:12" ht="70.5" customHeight="1">
      <c r="B2" s="2" t="s">
        <v>40</v>
      </c>
      <c r="C2" s="2" t="s">
        <v>2</v>
      </c>
      <c r="D2" s="2" t="s">
        <v>3</v>
      </c>
      <c r="E2" s="31" t="s">
        <v>45</v>
      </c>
      <c r="F2" s="2" t="s">
        <v>5</v>
      </c>
      <c r="G2" s="2" t="s">
        <v>41</v>
      </c>
      <c r="I2" s="15"/>
    </row>
    <row r="3" spans="2:12" ht="31.5" customHeight="1">
      <c r="B3" s="3" t="s">
        <v>15</v>
      </c>
      <c r="C3" s="4">
        <v>3</v>
      </c>
      <c r="D3" s="4">
        <v>0</v>
      </c>
      <c r="E3" s="4">
        <v>1</v>
      </c>
      <c r="F3" s="4">
        <v>27</v>
      </c>
      <c r="G3" s="5">
        <v>0</v>
      </c>
      <c r="I3" s="14"/>
      <c r="J3" s="16"/>
      <c r="L3" s="8"/>
    </row>
    <row r="4" spans="2:12">
      <c r="C4"/>
      <c r="D4" s="6"/>
      <c r="E4" s="6"/>
      <c r="I4" s="14"/>
      <c r="J4" s="16"/>
      <c r="L4" s="9"/>
    </row>
    <row r="5" spans="2:12" ht="18.75">
      <c r="B5" s="7" t="s">
        <v>42</v>
      </c>
      <c r="C5"/>
      <c r="D5" s="6"/>
      <c r="E5" s="6"/>
      <c r="I5" s="14"/>
      <c r="J5" s="16"/>
      <c r="L5" s="9"/>
    </row>
    <row r="6" spans="2:12" ht="18.75">
      <c r="B6" s="7"/>
      <c r="C6"/>
      <c r="D6" s="6"/>
      <c r="E6" s="6"/>
      <c r="I6" s="15"/>
      <c r="J6" s="16"/>
      <c r="L6" s="9"/>
    </row>
    <row r="7" spans="2:12" ht="24.95" customHeight="1">
      <c r="B7" s="29" t="s">
        <v>44</v>
      </c>
      <c r="C7" s="25"/>
      <c r="D7" s="25"/>
      <c r="E7" s="25"/>
      <c r="F7" s="25"/>
      <c r="G7" s="25"/>
      <c r="I7" s="14"/>
      <c r="J7" s="16"/>
      <c r="L7" s="9"/>
    </row>
    <row r="8" spans="2:12" ht="24.95" customHeight="1">
      <c r="B8" s="30" t="s">
        <v>46</v>
      </c>
      <c r="C8" s="25"/>
      <c r="D8" s="25"/>
      <c r="E8" s="25"/>
      <c r="F8" s="25"/>
      <c r="G8" s="25"/>
      <c r="I8" s="14"/>
      <c r="J8" s="16"/>
      <c r="L8" s="9"/>
    </row>
    <row r="9" spans="2:12" ht="83.1" customHeight="1">
      <c r="B9" s="32" t="s">
        <v>47</v>
      </c>
      <c r="C9" s="26"/>
      <c r="D9" s="26"/>
      <c r="E9" s="26"/>
      <c r="F9" s="26"/>
      <c r="G9" s="26"/>
      <c r="I9" s="14"/>
      <c r="J9" s="16"/>
      <c r="L9" s="9"/>
    </row>
    <row r="10" spans="2:12" ht="102" customHeight="1">
      <c r="I10" s="14"/>
      <c r="J10" s="16"/>
      <c r="L10" s="9"/>
    </row>
    <row r="11" spans="2:12" ht="93" customHeight="1">
      <c r="B11" s="27"/>
      <c r="C11" s="27"/>
      <c r="D11" s="27"/>
      <c r="E11" s="27"/>
      <c r="F11" s="27"/>
      <c r="G11" s="27"/>
      <c r="I11" s="14"/>
      <c r="J11" s="16"/>
      <c r="L11" s="9"/>
    </row>
    <row r="12" spans="2:12" ht="51" customHeight="1">
      <c r="C12"/>
      <c r="D12" s="6"/>
      <c r="E12" s="6"/>
      <c r="I12" s="14"/>
      <c r="J12" s="12"/>
      <c r="L12" s="12"/>
    </row>
    <row r="13" spans="2:12">
      <c r="C13"/>
      <c r="D13" s="6"/>
      <c r="E13" s="6"/>
      <c r="I13" s="15"/>
      <c r="L13" s="12"/>
    </row>
    <row r="14" spans="2:12">
      <c r="C14" s="8"/>
      <c r="D14" s="6"/>
      <c r="E14" s="6"/>
      <c r="G14" s="8"/>
      <c r="I14" s="15"/>
      <c r="L14" s="12"/>
    </row>
    <row r="15" spans="2:12">
      <c r="C15" s="9"/>
      <c r="D15" s="6"/>
      <c r="E15" s="6"/>
      <c r="G15" s="8"/>
      <c r="I15" s="15"/>
      <c r="L15" s="12"/>
    </row>
    <row r="16" spans="2:12">
      <c r="C16" s="9"/>
      <c r="D16" s="6"/>
      <c r="E16"/>
      <c r="G16" s="8"/>
      <c r="L16" s="12"/>
    </row>
    <row r="17" spans="2:12">
      <c r="C17" s="9"/>
      <c r="D17" s="6"/>
      <c r="E17"/>
      <c r="G17" s="8"/>
      <c r="L17" s="12"/>
    </row>
    <row r="18" spans="2:12">
      <c r="C18" s="9"/>
      <c r="D18" s="6"/>
      <c r="E18"/>
      <c r="G18" s="8"/>
      <c r="L18" s="12"/>
    </row>
    <row r="19" spans="2:12">
      <c r="C19" s="9"/>
      <c r="D19" s="6"/>
      <c r="E19"/>
      <c r="G19" s="8"/>
      <c r="L19" s="12"/>
    </row>
    <row r="20" spans="2:12">
      <c r="C20" s="9"/>
      <c r="D20" s="6"/>
      <c r="E20"/>
      <c r="G20" s="8"/>
      <c r="L20" s="12"/>
    </row>
    <row r="21" spans="2:12">
      <c r="C21" s="9"/>
      <c r="D21" s="6"/>
      <c r="E21"/>
      <c r="G21" s="8"/>
      <c r="L21" s="12"/>
    </row>
    <row r="22" spans="2:12">
      <c r="C22" s="9"/>
      <c r="D22"/>
      <c r="E22"/>
      <c r="G22" s="8"/>
      <c r="L22" s="14"/>
    </row>
    <row r="23" spans="2:12">
      <c r="C23" s="9"/>
      <c r="D23"/>
      <c r="E23"/>
      <c r="G23" s="8"/>
      <c r="L23" s="14"/>
    </row>
    <row r="24" spans="2:12">
      <c r="C24" s="9"/>
      <c r="D24"/>
      <c r="E24"/>
      <c r="G24" s="8"/>
      <c r="L24" s="9"/>
    </row>
    <row r="25" spans="2:12">
      <c r="C25" s="9"/>
      <c r="D25"/>
      <c r="E25"/>
      <c r="G25" s="8"/>
      <c r="L25" s="9"/>
    </row>
    <row r="26" spans="2:12">
      <c r="C26" s="9"/>
      <c r="D26"/>
      <c r="E26"/>
      <c r="G26" s="8"/>
      <c r="L26" s="14"/>
    </row>
    <row r="27" spans="2:12" ht="19.5">
      <c r="B27" s="10"/>
      <c r="C27" s="9"/>
      <c r="D27" s="11"/>
      <c r="E27" s="11"/>
      <c r="F27" s="11"/>
      <c r="G27" s="8"/>
      <c r="L27" s="14"/>
    </row>
    <row r="28" spans="2:12">
      <c r="B28"/>
      <c r="C28" s="12"/>
      <c r="D28"/>
      <c r="G28" s="8"/>
      <c r="L28" s="14"/>
    </row>
    <row r="29" spans="2:12">
      <c r="B29"/>
      <c r="C29" s="12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/>
      <c r="C37"/>
      <c r="D37"/>
      <c r="G37" s="8"/>
    </row>
    <row r="38" spans="2:7">
      <c r="B38"/>
      <c r="C38"/>
      <c r="D38"/>
      <c r="G38" s="8"/>
    </row>
    <row r="39" spans="2:7">
      <c r="B39"/>
      <c r="C39"/>
      <c r="D39"/>
      <c r="G39" s="8"/>
    </row>
    <row r="40" spans="2:7">
      <c r="B40"/>
      <c r="C40"/>
      <c r="D40"/>
      <c r="G40" s="8"/>
    </row>
    <row r="41" spans="2:7">
      <c r="B41" s="13"/>
      <c r="C41"/>
      <c r="D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D56"/>
      <c r="E56"/>
      <c r="G56" s="8"/>
    </row>
    <row r="57" spans="3:7">
      <c r="C57"/>
      <c r="D57"/>
      <c r="E57"/>
      <c r="G57" s="8"/>
    </row>
    <row r="58" spans="3:7">
      <c r="C58"/>
      <c r="D58"/>
      <c r="E58"/>
      <c r="G58" s="8"/>
    </row>
    <row r="59" spans="3:7">
      <c r="C59"/>
      <c r="D59"/>
      <c r="E59"/>
      <c r="G59" s="8"/>
    </row>
    <row r="60" spans="3:7">
      <c r="C60"/>
      <c r="E60"/>
      <c r="G60" s="8"/>
    </row>
    <row r="61" spans="3:7">
      <c r="C61"/>
      <c r="E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  <c r="G72" s="8"/>
    </row>
    <row r="73" spans="3:7">
      <c r="C73"/>
      <c r="G73" s="8"/>
    </row>
    <row r="74" spans="3:7">
      <c r="C74"/>
      <c r="G74" s="8"/>
    </row>
    <row r="75" spans="3:7">
      <c r="C75"/>
      <c r="G75" s="8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C80"/>
    </row>
    <row r="81" spans="3:6">
      <c r="C81"/>
    </row>
    <row r="82" spans="3:6">
      <c r="C82"/>
    </row>
    <row r="83" spans="3:6">
      <c r="C83"/>
    </row>
    <row r="84" spans="3:6">
      <c r="F84" t="str">
        <f t="shared" ref="F84:F90" si="0">MID(E84,1,2)</f>
        <v/>
      </c>
    </row>
    <row r="85" spans="3:6">
      <c r="F85" t="str">
        <f t="shared" si="0"/>
        <v/>
      </c>
    </row>
    <row r="86" spans="3:6">
      <c r="F86" t="str">
        <f t="shared" si="0"/>
        <v/>
      </c>
    </row>
    <row r="87" spans="3:6">
      <c r="F87" t="str">
        <f t="shared" si="0"/>
        <v/>
      </c>
    </row>
    <row r="88" spans="3:6">
      <c r="F88" t="str">
        <f t="shared" si="0"/>
        <v/>
      </c>
    </row>
    <row r="89" spans="3:6">
      <c r="F89" t="str">
        <f t="shared" si="0"/>
        <v/>
      </c>
    </row>
    <row r="90" spans="3:6">
      <c r="F90" t="str">
        <f t="shared" si="0"/>
        <v/>
      </c>
    </row>
  </sheetData>
  <mergeCells count="5">
    <mergeCell ref="B1:G1"/>
    <mergeCell ref="B7:G7"/>
    <mergeCell ref="B8:G8"/>
    <mergeCell ref="B9:G9"/>
    <mergeCell ref="B11:G11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2021-10-15T09:01:42Z</cp:lastPrinted>
  <dcterms:created xsi:type="dcterms:W3CDTF">2015-09-01T08:26:00Z</dcterms:created>
  <dcterms:modified xsi:type="dcterms:W3CDTF">2021-10-15T09:01:55Z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