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月" sheetId="1" r:id="rId1"/>
  </sheets>
  <definedNames>
    <definedName name="_xlnm._FilterDatabase" localSheetId="0" hidden="1">'2月'!$A$1:$Q$25</definedName>
    <definedName name="_xlnm.Print_Titles" localSheetId="0">'2月'!$3:$3</definedName>
  </definedNames>
  <calcPr calcId="144525"/>
</workbook>
</file>

<file path=xl/sharedStrings.xml><?xml version="1.0" encoding="utf-8"?>
<sst xmlns="http://schemas.openxmlformats.org/spreadsheetml/2006/main" count="240" uniqueCount="86">
  <si>
    <r>
      <rPr>
        <sz val="16"/>
        <color indexed="8"/>
        <rFont val="黑体"/>
        <charset val="134"/>
      </rPr>
      <t>附件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</si>
  <si>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</t>
    </r>
    <r>
      <rPr>
        <sz val="22"/>
        <rFont val="Times New Roman"/>
        <charset val="0"/>
      </rPr>
      <t>2</t>
    </r>
    <r>
      <rPr>
        <sz val="22"/>
        <rFont val="方正小标宋简体"/>
        <charset val="0"/>
      </rPr>
      <t>月中山市居民分布式光伏发电项目汇总表（第二批）</t>
    </r>
  </si>
  <si>
    <r>
      <rPr>
        <sz val="12"/>
        <color theme="1"/>
        <rFont val="黑体"/>
        <charset val="134"/>
      </rPr>
      <t>编号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</si>
  <si>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</si>
  <si>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</si>
  <si>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</si>
  <si>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0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0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</si>
  <si>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</si>
  <si>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</si>
  <si>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</si>
  <si>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</si>
  <si>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</si>
  <si>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</si>
  <si>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</si>
  <si>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</si>
  <si>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</si>
  <si>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</si>
  <si>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</si>
  <si>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</si>
  <si>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r>
      <rPr>
        <sz val="11"/>
        <rFont val="宋体"/>
        <charset val="134"/>
      </rPr>
      <t>坦洲</t>
    </r>
  </si>
  <si>
    <r>
      <rPr>
        <sz val="11"/>
        <color theme="1"/>
        <rFont val="宋体"/>
        <charset val="134"/>
      </rPr>
      <t>曾国宁</t>
    </r>
  </si>
  <si>
    <t>中山市坦洲镇中心街西巷</t>
  </si>
  <si>
    <r>
      <rPr>
        <sz val="11"/>
        <color theme="1"/>
        <rFont val="宋体"/>
        <charset val="134"/>
      </rPr>
      <t>自然人</t>
    </r>
  </si>
  <si>
    <r>
      <rPr>
        <sz val="11"/>
        <color theme="1"/>
        <rFont val="宋体"/>
        <charset val="134"/>
      </rPr>
      <t>待定</t>
    </r>
  </si>
  <si>
    <r>
      <rPr>
        <sz val="11"/>
        <color theme="1"/>
        <rFont val="宋体"/>
        <charset val="134"/>
      </rPr>
      <t>屋顶</t>
    </r>
  </si>
  <si>
    <r>
      <rPr>
        <sz val="11"/>
        <rFont val="宋体"/>
        <charset val="134"/>
      </rPr>
      <t>自发自用余电上网</t>
    </r>
  </si>
  <si>
    <r>
      <rPr>
        <sz val="11"/>
        <color theme="1"/>
        <rFont val="宋体"/>
        <charset val="134"/>
      </rPr>
      <t>居民电价</t>
    </r>
  </si>
  <si>
    <r>
      <rPr>
        <sz val="11"/>
        <rFont val="宋体"/>
        <charset val="134"/>
      </rPr>
      <t>待定</t>
    </r>
  </si>
  <si>
    <r>
      <rPr>
        <sz val="11"/>
        <color theme="1"/>
        <rFont val="宋体"/>
        <charset val="134"/>
      </rPr>
      <t>高骏熙</t>
    </r>
  </si>
  <si>
    <t>中山市坦洲镇智宁街</t>
  </si>
  <si>
    <r>
      <rPr>
        <sz val="11"/>
        <color theme="1"/>
        <rFont val="宋体"/>
        <charset val="134"/>
      </rPr>
      <t>郑荣佳</t>
    </r>
  </si>
  <si>
    <r>
      <rPr>
        <sz val="11"/>
        <color theme="1"/>
        <rFont val="宋体"/>
        <charset val="134"/>
      </rPr>
      <t>林健伟</t>
    </r>
  </si>
  <si>
    <t>中山市坦洲镇智宁五巷</t>
  </si>
  <si>
    <r>
      <rPr>
        <sz val="11"/>
        <color theme="1"/>
        <rFont val="宋体"/>
        <charset val="134"/>
      </rPr>
      <t>西区</t>
    </r>
  </si>
  <si>
    <r>
      <rPr>
        <sz val="11"/>
        <color theme="1"/>
        <rFont val="宋体"/>
        <charset val="134"/>
      </rPr>
      <t>关吉安</t>
    </r>
  </si>
  <si>
    <t>中山市西区广丰广恩路</t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</si>
  <si>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月备案容量</t>
    </r>
    <r>
      <rPr>
        <sz val="11"/>
        <color theme="1"/>
        <rFont val="Times New Roman"/>
        <charset val="134"/>
      </rPr>
      <t>5kW</t>
    </r>
    <r>
      <rPr>
        <sz val="11"/>
        <color theme="1"/>
        <rFont val="宋体"/>
        <charset val="134"/>
      </rPr>
      <t>，实际现场投产容量</t>
    </r>
    <r>
      <rPr>
        <sz val="11"/>
        <color theme="1"/>
        <rFont val="Times New Roman"/>
        <charset val="134"/>
      </rPr>
      <t>8kW</t>
    </r>
    <r>
      <rPr>
        <sz val="11"/>
        <color theme="1"/>
        <rFont val="宋体"/>
        <charset val="134"/>
      </rPr>
      <t>，现按实际投产容量更新备案。</t>
    </r>
  </si>
  <si>
    <r>
      <rPr>
        <sz val="11"/>
        <color theme="1"/>
        <rFont val="宋体"/>
        <charset val="134"/>
      </rPr>
      <t>甘东葵</t>
    </r>
  </si>
  <si>
    <t>中山市西区广丰广鸿街</t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</si>
  <si>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月备案容量</t>
    </r>
    <r>
      <rPr>
        <sz val="11"/>
        <color theme="1"/>
        <rFont val="Times New Roman"/>
        <charset val="134"/>
      </rPr>
      <t>5kW</t>
    </r>
    <r>
      <rPr>
        <sz val="11"/>
        <color theme="1"/>
        <rFont val="宋体"/>
        <charset val="134"/>
      </rPr>
      <t>，实际现场投产容量</t>
    </r>
    <r>
      <rPr>
        <sz val="11"/>
        <color theme="1"/>
        <rFont val="Times New Roman"/>
        <charset val="134"/>
      </rPr>
      <t>8kW</t>
    </r>
    <r>
      <rPr>
        <sz val="11"/>
        <color theme="1"/>
        <rFont val="宋体"/>
        <charset val="134"/>
      </rPr>
      <t>，现按实际投产容量更新备案。</t>
    </r>
  </si>
  <si>
    <r>
      <rPr>
        <sz val="11"/>
        <color theme="1"/>
        <rFont val="宋体"/>
        <charset val="134"/>
      </rPr>
      <t>翠亨</t>
    </r>
  </si>
  <si>
    <r>
      <rPr>
        <sz val="11"/>
        <color theme="1"/>
        <rFont val="宋体"/>
        <charset val="134"/>
      </rPr>
      <t>宋德勇</t>
    </r>
  </si>
  <si>
    <t>中山市南朗街道翠亨村石门园坑村河边街</t>
  </si>
  <si>
    <r>
      <rPr>
        <sz val="11"/>
        <color theme="1"/>
        <rFont val="宋体"/>
        <charset val="134"/>
      </rPr>
      <t>何玉萍</t>
    </r>
  </si>
  <si>
    <t>中山市南朗镇美景新村</t>
  </si>
  <si>
    <r>
      <rPr>
        <sz val="11"/>
        <color theme="1"/>
        <rFont val="宋体"/>
        <charset val="134"/>
      </rPr>
      <t>原备案证号：中发改能源函〔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1527</t>
    </r>
    <r>
      <rPr>
        <sz val="11"/>
        <color theme="1"/>
        <rFont val="宋体"/>
        <charset val="134"/>
      </rPr>
      <t>号，原业主陈建维已去世，该项目由其妻子何玉萍继承，原备案容量为直流侧容量，申请重新备案。</t>
    </r>
  </si>
  <si>
    <r>
      <rPr>
        <sz val="11"/>
        <rFont val="宋体"/>
        <charset val="134"/>
      </rPr>
      <t>民众</t>
    </r>
  </si>
  <si>
    <r>
      <rPr>
        <sz val="11"/>
        <color theme="1"/>
        <rFont val="宋体"/>
        <charset val="134"/>
      </rPr>
      <t>周林杰</t>
    </r>
  </si>
  <si>
    <t>广东省中山市民众街道上网村村民委员会北则一街</t>
  </si>
  <si>
    <r>
      <rPr>
        <sz val="11"/>
        <color theme="1"/>
        <rFont val="宋体"/>
        <charset val="134"/>
      </rPr>
      <t>冯桂芬</t>
    </r>
  </si>
  <si>
    <r>
      <rPr>
        <sz val="11"/>
        <color theme="1"/>
        <rFont val="宋体"/>
        <charset val="134"/>
      </rPr>
      <t>广东省中山市民众街道浪网村村民委员会丰逸商住小区（骏兴路）</t>
    </r>
  </si>
  <si>
    <r>
      <rPr>
        <sz val="11"/>
        <rFont val="宋体"/>
        <charset val="0"/>
      </rPr>
      <t>冯桂芬</t>
    </r>
  </si>
  <si>
    <r>
      <rPr>
        <sz val="11"/>
        <rFont val="宋体"/>
        <charset val="134"/>
      </rPr>
      <t>南头</t>
    </r>
  </si>
  <si>
    <r>
      <rPr>
        <sz val="11"/>
        <rFont val="宋体"/>
        <charset val="134"/>
      </rPr>
      <t>何刚成</t>
    </r>
  </si>
  <si>
    <t>中山市中山市南头镇同雅街</t>
  </si>
  <si>
    <r>
      <rPr>
        <sz val="11"/>
        <rFont val="宋体"/>
        <charset val="134"/>
      </rPr>
      <t>自然人</t>
    </r>
  </si>
  <si>
    <r>
      <rPr>
        <sz val="11"/>
        <rFont val="宋体"/>
        <charset val="134"/>
      </rPr>
      <t>屋顶</t>
    </r>
  </si>
  <si>
    <r>
      <rPr>
        <sz val="11"/>
        <rFont val="宋体"/>
        <charset val="134"/>
      </rPr>
      <t>居民电价</t>
    </r>
  </si>
  <si>
    <r>
      <rPr>
        <sz val="11"/>
        <rFont val="宋体"/>
        <charset val="134"/>
      </rPr>
      <t>潘玲谦</t>
    </r>
  </si>
  <si>
    <t>南头镇升辉北工业大道</t>
  </si>
  <si>
    <r>
      <rPr>
        <sz val="11"/>
        <rFont val="宋体"/>
        <charset val="134"/>
      </rPr>
      <t>梁景镈</t>
    </r>
  </si>
  <si>
    <t>中山市南头镇南头镇富南路</t>
  </si>
  <si>
    <r>
      <rPr>
        <sz val="11"/>
        <rFont val="宋体"/>
        <charset val="134"/>
      </rPr>
      <t>欧觉文</t>
    </r>
  </si>
  <si>
    <t>中山市南头镇建业路</t>
  </si>
  <si>
    <r>
      <rPr>
        <sz val="11"/>
        <rFont val="宋体"/>
        <charset val="134"/>
      </rPr>
      <t>罗婉婷</t>
    </r>
  </si>
  <si>
    <t>中山市南头镇南桂园</t>
  </si>
  <si>
    <r>
      <rPr>
        <sz val="11"/>
        <rFont val="宋体"/>
        <charset val="134"/>
      </rPr>
      <t>李叶光</t>
    </r>
  </si>
  <si>
    <t>中山市南头镇二闸北街</t>
  </si>
  <si>
    <r>
      <rPr>
        <sz val="11"/>
        <rFont val="宋体"/>
        <charset val="134"/>
      </rPr>
      <t>余绮霞</t>
    </r>
  </si>
  <si>
    <t>中山市南头镇南安北路</t>
  </si>
  <si>
    <r>
      <rPr>
        <sz val="11"/>
        <rFont val="宋体"/>
        <charset val="134"/>
      </rPr>
      <t>陈耀宝</t>
    </r>
  </si>
  <si>
    <t>中山市南头镇华辉花园安华大道</t>
  </si>
  <si>
    <r>
      <rPr>
        <sz val="11"/>
        <rFont val="宋体"/>
        <charset val="134"/>
      </rPr>
      <t>沙溪</t>
    </r>
  </si>
  <si>
    <r>
      <rPr>
        <sz val="11"/>
        <color indexed="8"/>
        <rFont val="宋体"/>
        <charset val="134"/>
      </rPr>
      <t>吴帝玉</t>
    </r>
  </si>
  <si>
    <t>广东省中山市沙溪镇中兴村林边塘新大街</t>
  </si>
  <si>
    <r>
      <rPr>
        <sz val="11"/>
        <rFont val="宋体"/>
        <charset val="134"/>
      </rPr>
      <t>客户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月已备案项目容量为</t>
    </r>
    <r>
      <rPr>
        <sz val="11"/>
        <rFont val="Times New Roman"/>
        <charset val="134"/>
      </rPr>
      <t>35kW</t>
    </r>
    <r>
      <rPr>
        <sz val="11"/>
        <rFont val="宋体"/>
        <charset val="134"/>
      </rPr>
      <t>，现调整项目容量为</t>
    </r>
    <r>
      <rPr>
        <sz val="11"/>
        <rFont val="Times New Roman"/>
        <charset val="134"/>
      </rPr>
      <t>40kW</t>
    </r>
    <r>
      <rPr>
        <sz val="11"/>
        <rFont val="宋体"/>
        <charset val="134"/>
      </rPr>
      <t>，需重新备案</t>
    </r>
  </si>
  <si>
    <r>
      <rPr>
        <sz val="11"/>
        <color indexed="8"/>
        <rFont val="宋体"/>
        <charset val="134"/>
      </rPr>
      <t>古镇</t>
    </r>
  </si>
  <si>
    <r>
      <rPr>
        <sz val="11"/>
        <color indexed="8"/>
        <rFont val="宋体"/>
        <charset val="134"/>
      </rPr>
      <t>梁亮传</t>
    </r>
  </si>
  <si>
    <t>中山市古镇镇红庙禾堂</t>
  </si>
  <si>
    <r>
      <rPr>
        <sz val="11"/>
        <color indexed="8"/>
        <rFont val="宋体"/>
        <charset val="134"/>
      </rPr>
      <t>自然人</t>
    </r>
  </si>
  <si>
    <r>
      <rPr>
        <sz val="11"/>
        <color indexed="8"/>
        <rFont val="宋体"/>
        <charset val="134"/>
      </rPr>
      <t>待定</t>
    </r>
  </si>
  <si>
    <r>
      <rPr>
        <sz val="11"/>
        <color indexed="8"/>
        <rFont val="宋体"/>
        <charset val="134"/>
      </rPr>
      <t>屋顶</t>
    </r>
  </si>
  <si>
    <r>
      <rPr>
        <sz val="11"/>
        <color indexed="8"/>
        <rFont val="宋体"/>
        <charset val="134"/>
      </rPr>
      <t>居民电价</t>
    </r>
  </si>
  <si>
    <r>
      <rPr>
        <sz val="11"/>
        <rFont val="宋体"/>
        <charset val="134"/>
      </rPr>
      <t>东区</t>
    </r>
  </si>
  <si>
    <r>
      <rPr>
        <sz val="11"/>
        <color theme="1"/>
        <rFont val="宋体"/>
        <charset val="134"/>
      </rPr>
      <t>梁钧海</t>
    </r>
  </si>
  <si>
    <t>中山市东区兴文路半闲瓦舍十全巷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</si>
</sst>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134"/>
    </font>
    <font>
      <sz val="22"/>
      <name val="Times New Roman"/>
      <charset val="0"/>
    </font>
    <font>
      <sz val="12"/>
      <color theme="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6"/>
      <color indexed="8"/>
      <name val="黑体"/>
      <charset val="134"/>
    </font>
    <font>
      <sz val="22"/>
      <name val="方正小标宋简体"/>
      <charset val="0"/>
    </font>
    <font>
      <sz val="12"/>
      <color theme="1"/>
      <name val="黑体"/>
      <charset val="134"/>
    </font>
    <font>
      <sz val="12"/>
      <color theme="1"/>
      <name val="黑体"/>
      <charset val="0"/>
    </font>
    <font>
      <sz val="11"/>
      <name val="宋体"/>
      <charset val="0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90" zoomScaleNormal="90" workbookViewId="0">
      <selection activeCell="D25" sqref="D25"/>
    </sheetView>
  </sheetViews>
  <sheetFormatPr defaultColWidth="9" defaultRowHeight="15"/>
  <cols>
    <col min="1" max="1" width="5.96666666666667" style="1" customWidth="1"/>
    <col min="2" max="3" width="9.44166666666667" style="1" customWidth="1"/>
    <col min="4" max="4" width="33.8916666666667" style="4" customWidth="1"/>
    <col min="5" max="5" width="10.1333333333333" style="1" customWidth="1"/>
    <col min="6" max="6" width="12.375" style="1" customWidth="1"/>
    <col min="7" max="7" width="12.2166666666667" style="1" customWidth="1"/>
    <col min="8" max="8" width="9.125" style="1" customWidth="1"/>
    <col min="9" max="9" width="13.625" style="1" customWidth="1"/>
    <col min="10" max="10" width="18.5583333333333" style="1" customWidth="1"/>
    <col min="11" max="11" width="9.875" style="1" customWidth="1"/>
    <col min="12" max="12" width="13.375" style="1" customWidth="1"/>
    <col min="13" max="13" width="9" style="5"/>
    <col min="14" max="14" width="12.625" style="1" customWidth="1"/>
    <col min="15" max="15" width="10.375" style="1" customWidth="1"/>
    <col min="16" max="16" width="9" style="1"/>
    <col min="17" max="17" width="33.75" style="5" customWidth="1"/>
    <col min="18" max="18" width="11.5" style="1"/>
    <col min="19" max="19" width="9" style="1"/>
    <col min="20" max="20" width="9.625" style="1"/>
    <col min="21" max="33" width="9" style="1"/>
    <col min="34" max="34" width="11.5" style="1"/>
    <col min="35" max="49" width="9" style="1"/>
    <col min="50" max="50" width="11.5" style="1"/>
    <col min="51" max="65" width="9" style="1"/>
    <col min="66" max="66" width="11.5" style="1"/>
    <col min="67" max="81" width="9" style="1"/>
    <col min="82" max="82" width="11.5" style="1"/>
    <col min="83" max="97" width="9" style="1"/>
    <col min="98" max="98" width="11.5" style="1"/>
    <col min="99" max="113" width="9" style="1"/>
    <col min="114" max="114" width="11.5" style="1"/>
    <col min="115" max="129" width="9" style="1"/>
    <col min="130" max="130" width="11.5" style="1"/>
    <col min="131" max="145" width="9" style="1"/>
    <col min="146" max="146" width="11.5" style="1"/>
    <col min="147" max="161" width="9" style="1"/>
    <col min="162" max="162" width="11.5" style="1"/>
    <col min="163" max="177" width="9" style="1"/>
    <col min="178" max="178" width="11.5" style="1"/>
    <col min="179" max="193" width="9" style="1"/>
    <col min="194" max="194" width="11.5" style="1"/>
    <col min="195" max="209" width="9" style="1"/>
    <col min="210" max="210" width="11.5" style="1"/>
    <col min="211" max="225" width="9" style="1"/>
    <col min="226" max="226" width="11.5" style="1"/>
    <col min="227" max="241" width="9" style="1"/>
    <col min="242" max="242" width="11.5" style="1"/>
    <col min="243" max="16384" width="9" style="1"/>
  </cols>
  <sheetData>
    <row r="1" s="1" customFormat="1" ht="20.25" spans="1:17">
      <c r="A1" s="6" t="s">
        <v>0</v>
      </c>
      <c r="D1" s="4"/>
      <c r="M1" s="5"/>
      <c r="Q1" s="5"/>
    </row>
    <row r="2" s="1" customFormat="1" ht="28.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4"/>
    </row>
    <row r="3" s="2" customFormat="1" ht="47" customHeight="1" spans="1:17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44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5">
        <v>30</v>
      </c>
      <c r="F4" s="13" t="s">
        <v>22</v>
      </c>
      <c r="G4" s="13" t="s">
        <v>23</v>
      </c>
      <c r="H4" s="13" t="s">
        <v>24</v>
      </c>
      <c r="I4" s="13" t="s">
        <v>20</v>
      </c>
      <c r="J4" s="11" t="s">
        <v>25</v>
      </c>
      <c r="K4" s="21">
        <v>380</v>
      </c>
      <c r="L4" s="15">
        <v>30000</v>
      </c>
      <c r="M4" s="21">
        <v>18</v>
      </c>
      <c r="N4" s="27" t="s">
        <v>26</v>
      </c>
      <c r="O4" s="28" t="s">
        <v>27</v>
      </c>
      <c r="P4" s="29">
        <v>0.6</v>
      </c>
      <c r="Q4" s="35"/>
    </row>
    <row r="5" s="3" customFormat="1" ht="44" customHeight="1" spans="1:17">
      <c r="A5" s="11">
        <v>2</v>
      </c>
      <c r="B5" s="12" t="s">
        <v>19</v>
      </c>
      <c r="C5" s="13" t="s">
        <v>28</v>
      </c>
      <c r="D5" s="14" t="s">
        <v>29</v>
      </c>
      <c r="E5" s="15">
        <v>20</v>
      </c>
      <c r="F5" s="13" t="s">
        <v>22</v>
      </c>
      <c r="G5" s="13" t="s">
        <v>23</v>
      </c>
      <c r="H5" s="13" t="s">
        <v>24</v>
      </c>
      <c r="I5" s="13" t="s">
        <v>28</v>
      </c>
      <c r="J5" s="11" t="s">
        <v>25</v>
      </c>
      <c r="K5" s="21">
        <v>380</v>
      </c>
      <c r="L5" s="15">
        <v>20000</v>
      </c>
      <c r="M5" s="21">
        <v>12</v>
      </c>
      <c r="N5" s="27" t="s">
        <v>26</v>
      </c>
      <c r="O5" s="28" t="s">
        <v>27</v>
      </c>
      <c r="P5" s="29">
        <v>0.6</v>
      </c>
      <c r="Q5" s="19"/>
    </row>
    <row r="6" s="3" customFormat="1" ht="44" customHeight="1" spans="1:17">
      <c r="A6" s="11">
        <v>3</v>
      </c>
      <c r="B6" s="12" t="s">
        <v>19</v>
      </c>
      <c r="C6" s="13" t="s">
        <v>30</v>
      </c>
      <c r="D6" s="14" t="s">
        <v>29</v>
      </c>
      <c r="E6" s="15">
        <v>10</v>
      </c>
      <c r="F6" s="13" t="s">
        <v>22</v>
      </c>
      <c r="G6" s="13" t="s">
        <v>23</v>
      </c>
      <c r="H6" s="13" t="s">
        <v>24</v>
      </c>
      <c r="I6" s="13" t="s">
        <v>30</v>
      </c>
      <c r="J6" s="11" t="s">
        <v>25</v>
      </c>
      <c r="K6" s="21">
        <v>380</v>
      </c>
      <c r="L6" s="15">
        <v>10000</v>
      </c>
      <c r="M6" s="21">
        <v>6</v>
      </c>
      <c r="N6" s="27" t="s">
        <v>26</v>
      </c>
      <c r="O6" s="28" t="s">
        <v>27</v>
      </c>
      <c r="P6" s="29">
        <v>0.6</v>
      </c>
      <c r="Q6" s="35"/>
    </row>
    <row r="7" s="3" customFormat="1" ht="37" customHeight="1" spans="1:17">
      <c r="A7" s="11">
        <v>4</v>
      </c>
      <c r="B7" s="12" t="s">
        <v>19</v>
      </c>
      <c r="C7" s="13" t="s">
        <v>31</v>
      </c>
      <c r="D7" s="14" t="s">
        <v>32</v>
      </c>
      <c r="E7" s="15">
        <v>40</v>
      </c>
      <c r="F7" s="13" t="s">
        <v>22</v>
      </c>
      <c r="G7" s="13" t="s">
        <v>23</v>
      </c>
      <c r="H7" s="13" t="s">
        <v>24</v>
      </c>
      <c r="I7" s="13" t="s">
        <v>31</v>
      </c>
      <c r="J7" s="11" t="s">
        <v>25</v>
      </c>
      <c r="K7" s="21">
        <v>380</v>
      </c>
      <c r="L7" s="15">
        <v>40000</v>
      </c>
      <c r="M7" s="21">
        <v>24</v>
      </c>
      <c r="N7" s="27" t="s">
        <v>26</v>
      </c>
      <c r="O7" s="28" t="s">
        <v>27</v>
      </c>
      <c r="P7" s="29">
        <v>0.6</v>
      </c>
      <c r="Q7" s="35"/>
    </row>
    <row r="8" s="3" customFormat="1" ht="54" customHeight="1" spans="1:17">
      <c r="A8" s="11">
        <v>5</v>
      </c>
      <c r="B8" s="16" t="s">
        <v>33</v>
      </c>
      <c r="C8" s="16" t="s">
        <v>34</v>
      </c>
      <c r="D8" s="17" t="s">
        <v>35</v>
      </c>
      <c r="E8" s="16">
        <v>8</v>
      </c>
      <c r="F8" s="16" t="s">
        <v>22</v>
      </c>
      <c r="G8" s="18">
        <v>43304</v>
      </c>
      <c r="H8" s="16" t="s">
        <v>24</v>
      </c>
      <c r="I8" s="16" t="s">
        <v>34</v>
      </c>
      <c r="J8" s="11" t="s">
        <v>25</v>
      </c>
      <c r="K8" s="16">
        <v>380</v>
      </c>
      <c r="L8" s="16">
        <v>8760</v>
      </c>
      <c r="M8" s="16">
        <v>3</v>
      </c>
      <c r="N8" s="16" t="s">
        <v>26</v>
      </c>
      <c r="O8" s="16" t="s">
        <v>23</v>
      </c>
      <c r="P8" s="29">
        <v>0.6</v>
      </c>
      <c r="Q8" s="36" t="s">
        <v>36</v>
      </c>
    </row>
    <row r="9" s="3" customFormat="1" ht="51" customHeight="1" spans="1:17">
      <c r="A9" s="11">
        <v>6</v>
      </c>
      <c r="B9" s="16" t="s">
        <v>33</v>
      </c>
      <c r="C9" s="16" t="s">
        <v>37</v>
      </c>
      <c r="D9" s="17" t="s">
        <v>38</v>
      </c>
      <c r="E9" s="16">
        <v>8</v>
      </c>
      <c r="F9" s="16" t="s">
        <v>22</v>
      </c>
      <c r="G9" s="18">
        <v>43336</v>
      </c>
      <c r="H9" s="16" t="s">
        <v>24</v>
      </c>
      <c r="I9" s="16" t="s">
        <v>37</v>
      </c>
      <c r="J9" s="11" t="s">
        <v>25</v>
      </c>
      <c r="K9" s="16">
        <v>220</v>
      </c>
      <c r="L9" s="16">
        <v>8760</v>
      </c>
      <c r="M9" s="16">
        <v>3</v>
      </c>
      <c r="N9" s="16" t="s">
        <v>26</v>
      </c>
      <c r="O9" s="16" t="s">
        <v>23</v>
      </c>
      <c r="P9" s="29">
        <v>0.6</v>
      </c>
      <c r="Q9" s="36" t="s">
        <v>39</v>
      </c>
    </row>
    <row r="10" s="3" customFormat="1" ht="37" customHeight="1" spans="1:17">
      <c r="A10" s="19">
        <v>7</v>
      </c>
      <c r="B10" s="16" t="s">
        <v>40</v>
      </c>
      <c r="C10" s="16" t="s">
        <v>41</v>
      </c>
      <c r="D10" s="17" t="s">
        <v>42</v>
      </c>
      <c r="E10" s="16">
        <v>25</v>
      </c>
      <c r="F10" s="16" t="s">
        <v>22</v>
      </c>
      <c r="G10" s="16" t="s">
        <v>23</v>
      </c>
      <c r="H10" s="16" t="s">
        <v>24</v>
      </c>
      <c r="I10" s="16" t="s">
        <v>41</v>
      </c>
      <c r="J10" s="11" t="s">
        <v>25</v>
      </c>
      <c r="K10" s="16">
        <v>380</v>
      </c>
      <c r="L10" s="16">
        <v>25000</v>
      </c>
      <c r="M10" s="16">
        <v>12</v>
      </c>
      <c r="N10" s="16" t="s">
        <v>26</v>
      </c>
      <c r="O10" s="16" t="s">
        <v>23</v>
      </c>
      <c r="P10" s="29">
        <v>0.6</v>
      </c>
      <c r="Q10" s="16"/>
    </row>
    <row r="11" s="3" customFormat="1" ht="58" customHeight="1" spans="1:17">
      <c r="A11" s="11">
        <v>8</v>
      </c>
      <c r="B11" s="16" t="s">
        <v>40</v>
      </c>
      <c r="C11" s="16" t="s">
        <v>43</v>
      </c>
      <c r="D11" s="17" t="s">
        <v>44</v>
      </c>
      <c r="E11" s="16">
        <v>12.4</v>
      </c>
      <c r="F11" s="16" t="s">
        <v>22</v>
      </c>
      <c r="G11" s="18">
        <v>43748</v>
      </c>
      <c r="H11" s="16" t="s">
        <v>24</v>
      </c>
      <c r="I11" s="16" t="s">
        <v>43</v>
      </c>
      <c r="J11" s="11" t="s">
        <v>25</v>
      </c>
      <c r="K11" s="16">
        <v>380</v>
      </c>
      <c r="L11" s="16">
        <v>12400</v>
      </c>
      <c r="M11" s="16">
        <v>10</v>
      </c>
      <c r="N11" s="16" t="s">
        <v>26</v>
      </c>
      <c r="O11" s="16" t="s">
        <v>23</v>
      </c>
      <c r="P11" s="29">
        <v>0.6</v>
      </c>
      <c r="Q11" s="37" t="s">
        <v>45</v>
      </c>
    </row>
    <row r="12" s="3" customFormat="1" ht="37" customHeight="1" spans="1:17">
      <c r="A12" s="11">
        <v>9</v>
      </c>
      <c r="B12" s="12" t="s">
        <v>46</v>
      </c>
      <c r="C12" s="20" t="s">
        <v>47</v>
      </c>
      <c r="D12" s="17" t="s">
        <v>48</v>
      </c>
      <c r="E12" s="21">
        <v>20</v>
      </c>
      <c r="F12" s="13" t="s">
        <v>22</v>
      </c>
      <c r="G12" s="13" t="s">
        <v>23</v>
      </c>
      <c r="H12" s="13" t="s">
        <v>24</v>
      </c>
      <c r="I12" s="16" t="s">
        <v>47</v>
      </c>
      <c r="J12" s="11" t="s">
        <v>25</v>
      </c>
      <c r="K12" s="21">
        <v>380</v>
      </c>
      <c r="L12" s="15">
        <v>20000</v>
      </c>
      <c r="M12" s="21">
        <v>7.5</v>
      </c>
      <c r="N12" s="27" t="s">
        <v>26</v>
      </c>
      <c r="O12" s="28" t="s">
        <v>27</v>
      </c>
      <c r="P12" s="29">
        <v>0.6</v>
      </c>
      <c r="Q12" s="38"/>
    </row>
    <row r="13" s="3" customFormat="1" ht="34" customHeight="1" spans="1:17">
      <c r="A13" s="11">
        <v>10</v>
      </c>
      <c r="B13" s="12" t="s">
        <v>46</v>
      </c>
      <c r="C13" s="20" t="s">
        <v>49</v>
      </c>
      <c r="D13" s="20" t="s">
        <v>50</v>
      </c>
      <c r="E13" s="19">
        <v>50</v>
      </c>
      <c r="F13" s="13" t="s">
        <v>22</v>
      </c>
      <c r="G13" s="13" t="s">
        <v>23</v>
      </c>
      <c r="H13" s="13" t="s">
        <v>24</v>
      </c>
      <c r="I13" s="30" t="s">
        <v>51</v>
      </c>
      <c r="J13" s="11" t="s">
        <v>25</v>
      </c>
      <c r="K13" s="21">
        <v>380</v>
      </c>
      <c r="L13" s="16">
        <v>50000</v>
      </c>
      <c r="M13" s="16">
        <v>15</v>
      </c>
      <c r="N13" s="27" t="s">
        <v>26</v>
      </c>
      <c r="O13" s="28" t="s">
        <v>27</v>
      </c>
      <c r="P13" s="29">
        <v>0.6</v>
      </c>
      <c r="Q13" s="11"/>
    </row>
    <row r="14" s="3" customFormat="1" ht="34" customHeight="1" spans="1:17">
      <c r="A14" s="11">
        <v>11</v>
      </c>
      <c r="B14" s="12" t="s">
        <v>52</v>
      </c>
      <c r="C14" s="11" t="s">
        <v>53</v>
      </c>
      <c r="D14" s="22" t="s">
        <v>54</v>
      </c>
      <c r="E14" s="15">
        <v>12</v>
      </c>
      <c r="F14" s="12" t="s">
        <v>55</v>
      </c>
      <c r="G14" s="12" t="s">
        <v>27</v>
      </c>
      <c r="H14" s="12" t="s">
        <v>56</v>
      </c>
      <c r="I14" s="11" t="s">
        <v>53</v>
      </c>
      <c r="J14" s="11" t="s">
        <v>25</v>
      </c>
      <c r="K14" s="21">
        <v>380</v>
      </c>
      <c r="L14" s="12">
        <v>14400</v>
      </c>
      <c r="M14" s="12">
        <v>3.8</v>
      </c>
      <c r="N14" s="12" t="s">
        <v>57</v>
      </c>
      <c r="O14" s="23" t="s">
        <v>27</v>
      </c>
      <c r="P14" s="31">
        <v>0.6</v>
      </c>
      <c r="Q14" s="35"/>
    </row>
    <row r="15" s="3" customFormat="1" ht="34" customHeight="1" spans="1:17">
      <c r="A15" s="11">
        <v>12</v>
      </c>
      <c r="B15" s="12" t="s">
        <v>52</v>
      </c>
      <c r="C15" s="11" t="s">
        <v>58</v>
      </c>
      <c r="D15" s="22" t="s">
        <v>59</v>
      </c>
      <c r="E15" s="15">
        <v>40</v>
      </c>
      <c r="F15" s="12" t="s">
        <v>55</v>
      </c>
      <c r="G15" s="12" t="s">
        <v>27</v>
      </c>
      <c r="H15" s="12" t="s">
        <v>56</v>
      </c>
      <c r="I15" s="11" t="s">
        <v>58</v>
      </c>
      <c r="J15" s="11" t="s">
        <v>25</v>
      </c>
      <c r="K15" s="21">
        <v>380</v>
      </c>
      <c r="L15" s="12">
        <v>48000</v>
      </c>
      <c r="M15" s="12">
        <v>13</v>
      </c>
      <c r="N15" s="12" t="s">
        <v>57</v>
      </c>
      <c r="O15" s="23" t="s">
        <v>27</v>
      </c>
      <c r="P15" s="31">
        <v>0.6</v>
      </c>
      <c r="Q15" s="35"/>
    </row>
    <row r="16" s="3" customFormat="1" ht="34" customHeight="1" spans="1:17">
      <c r="A16" s="11">
        <v>13</v>
      </c>
      <c r="B16" s="12" t="s">
        <v>52</v>
      </c>
      <c r="C16" s="11" t="s">
        <v>60</v>
      </c>
      <c r="D16" s="22" t="s">
        <v>61</v>
      </c>
      <c r="E16" s="15">
        <v>30</v>
      </c>
      <c r="F16" s="12" t="s">
        <v>55</v>
      </c>
      <c r="G16" s="12" t="s">
        <v>27</v>
      </c>
      <c r="H16" s="12" t="s">
        <v>56</v>
      </c>
      <c r="I16" s="11" t="s">
        <v>60</v>
      </c>
      <c r="J16" s="11" t="s">
        <v>25</v>
      </c>
      <c r="K16" s="21">
        <v>380</v>
      </c>
      <c r="L16" s="12">
        <v>36000</v>
      </c>
      <c r="M16" s="12">
        <v>10</v>
      </c>
      <c r="N16" s="12" t="s">
        <v>57</v>
      </c>
      <c r="O16" s="23" t="s">
        <v>27</v>
      </c>
      <c r="P16" s="31">
        <v>0.6</v>
      </c>
      <c r="Q16" s="35"/>
    </row>
    <row r="17" s="3" customFormat="1" ht="37" customHeight="1" spans="1:17">
      <c r="A17" s="11">
        <v>14</v>
      </c>
      <c r="B17" s="12" t="s">
        <v>52</v>
      </c>
      <c r="C17" s="11" t="s">
        <v>62</v>
      </c>
      <c r="D17" s="22" t="s">
        <v>63</v>
      </c>
      <c r="E17" s="15">
        <v>40</v>
      </c>
      <c r="F17" s="12" t="s">
        <v>55</v>
      </c>
      <c r="G17" s="12" t="s">
        <v>27</v>
      </c>
      <c r="H17" s="12" t="s">
        <v>56</v>
      </c>
      <c r="I17" s="11" t="s">
        <v>62</v>
      </c>
      <c r="J17" s="11" t="s">
        <v>25</v>
      </c>
      <c r="K17" s="21">
        <v>380</v>
      </c>
      <c r="L17" s="12">
        <v>48000</v>
      </c>
      <c r="M17" s="12">
        <v>18</v>
      </c>
      <c r="N17" s="12" t="s">
        <v>57</v>
      </c>
      <c r="O17" s="23" t="s">
        <v>27</v>
      </c>
      <c r="P17" s="31">
        <v>0.6</v>
      </c>
      <c r="Q17" s="35"/>
    </row>
    <row r="18" s="3" customFormat="1" ht="45" customHeight="1" spans="1:17">
      <c r="A18" s="11">
        <v>15</v>
      </c>
      <c r="B18" s="12" t="s">
        <v>52</v>
      </c>
      <c r="C18" s="11" t="s">
        <v>62</v>
      </c>
      <c r="D18" s="22" t="s">
        <v>63</v>
      </c>
      <c r="E18" s="15">
        <v>40</v>
      </c>
      <c r="F18" s="12" t="s">
        <v>55</v>
      </c>
      <c r="G18" s="12" t="s">
        <v>27</v>
      </c>
      <c r="H18" s="12" t="s">
        <v>56</v>
      </c>
      <c r="I18" s="11" t="s">
        <v>62</v>
      </c>
      <c r="J18" s="11" t="s">
        <v>25</v>
      </c>
      <c r="K18" s="21">
        <v>380</v>
      </c>
      <c r="L18" s="12">
        <v>48000</v>
      </c>
      <c r="M18" s="12">
        <v>18</v>
      </c>
      <c r="N18" s="12" t="s">
        <v>57</v>
      </c>
      <c r="O18" s="23" t="s">
        <v>27</v>
      </c>
      <c r="P18" s="31">
        <v>0.6</v>
      </c>
      <c r="Q18" s="35"/>
    </row>
    <row r="19" s="3" customFormat="1" ht="37" customHeight="1" spans="1:17">
      <c r="A19" s="11">
        <v>16</v>
      </c>
      <c r="B19" s="12" t="s">
        <v>52</v>
      </c>
      <c r="C19" s="11" t="s">
        <v>64</v>
      </c>
      <c r="D19" s="22" t="s">
        <v>65</v>
      </c>
      <c r="E19" s="15">
        <v>10</v>
      </c>
      <c r="F19" s="12" t="s">
        <v>55</v>
      </c>
      <c r="G19" s="12" t="s">
        <v>27</v>
      </c>
      <c r="H19" s="12" t="s">
        <v>56</v>
      </c>
      <c r="I19" s="11" t="s">
        <v>64</v>
      </c>
      <c r="J19" s="11" t="s">
        <v>25</v>
      </c>
      <c r="K19" s="21">
        <v>380</v>
      </c>
      <c r="L19" s="12">
        <v>12000</v>
      </c>
      <c r="M19" s="12">
        <v>4.5</v>
      </c>
      <c r="N19" s="12" t="s">
        <v>57</v>
      </c>
      <c r="O19" s="23" t="s">
        <v>27</v>
      </c>
      <c r="P19" s="31">
        <v>0.6</v>
      </c>
      <c r="Q19" s="35"/>
    </row>
    <row r="20" s="3" customFormat="1" ht="37" customHeight="1" spans="1:17">
      <c r="A20" s="11">
        <v>17</v>
      </c>
      <c r="B20" s="12" t="s">
        <v>52</v>
      </c>
      <c r="C20" s="11" t="s">
        <v>66</v>
      </c>
      <c r="D20" s="22" t="s">
        <v>67</v>
      </c>
      <c r="E20" s="15">
        <v>28</v>
      </c>
      <c r="F20" s="12" t="s">
        <v>55</v>
      </c>
      <c r="G20" s="12" t="s">
        <v>27</v>
      </c>
      <c r="H20" s="12" t="s">
        <v>56</v>
      </c>
      <c r="I20" s="11" t="s">
        <v>66</v>
      </c>
      <c r="J20" s="11" t="s">
        <v>25</v>
      </c>
      <c r="K20" s="21">
        <v>380</v>
      </c>
      <c r="L20" s="12">
        <v>33600</v>
      </c>
      <c r="M20" s="12">
        <v>12.6</v>
      </c>
      <c r="N20" s="12" t="s">
        <v>57</v>
      </c>
      <c r="O20" s="23" t="s">
        <v>27</v>
      </c>
      <c r="P20" s="31">
        <v>0.6</v>
      </c>
      <c r="Q20" s="35"/>
    </row>
    <row r="21" s="3" customFormat="1" ht="45" customHeight="1" spans="1:17">
      <c r="A21" s="11">
        <v>18</v>
      </c>
      <c r="B21" s="12" t="s">
        <v>52</v>
      </c>
      <c r="C21" s="11" t="s">
        <v>68</v>
      </c>
      <c r="D21" s="22" t="s">
        <v>69</v>
      </c>
      <c r="E21" s="15">
        <v>20</v>
      </c>
      <c r="F21" s="12" t="s">
        <v>55</v>
      </c>
      <c r="G21" s="12" t="s">
        <v>27</v>
      </c>
      <c r="H21" s="12" t="s">
        <v>56</v>
      </c>
      <c r="I21" s="11" t="s">
        <v>68</v>
      </c>
      <c r="J21" s="11" t="s">
        <v>25</v>
      </c>
      <c r="K21" s="21">
        <v>380</v>
      </c>
      <c r="L21" s="12">
        <v>24000</v>
      </c>
      <c r="M21" s="12">
        <v>9</v>
      </c>
      <c r="N21" s="12" t="s">
        <v>57</v>
      </c>
      <c r="O21" s="23" t="s">
        <v>27</v>
      </c>
      <c r="P21" s="31">
        <v>0.6</v>
      </c>
      <c r="Q21" s="35"/>
    </row>
    <row r="22" s="3" customFormat="1" ht="37" customHeight="1" spans="1:17">
      <c r="A22" s="11">
        <v>19</v>
      </c>
      <c r="B22" s="12" t="s">
        <v>52</v>
      </c>
      <c r="C22" s="19" t="s">
        <v>70</v>
      </c>
      <c r="D22" s="14" t="s">
        <v>71</v>
      </c>
      <c r="E22" s="21">
        <v>60</v>
      </c>
      <c r="F22" s="12" t="s">
        <v>55</v>
      </c>
      <c r="G22" s="12" t="s">
        <v>27</v>
      </c>
      <c r="H22" s="12" t="s">
        <v>56</v>
      </c>
      <c r="I22" s="19" t="s">
        <v>70</v>
      </c>
      <c r="J22" s="11" t="s">
        <v>25</v>
      </c>
      <c r="K22" s="21">
        <v>380</v>
      </c>
      <c r="L22" s="12">
        <v>72000</v>
      </c>
      <c r="M22" s="12">
        <v>27</v>
      </c>
      <c r="N22" s="12" t="s">
        <v>57</v>
      </c>
      <c r="O22" s="23" t="s">
        <v>27</v>
      </c>
      <c r="P22" s="31">
        <v>0.6</v>
      </c>
      <c r="Q22" s="35"/>
    </row>
    <row r="23" s="3" customFormat="1" ht="37" customHeight="1" spans="1:17">
      <c r="A23" s="11">
        <v>20</v>
      </c>
      <c r="B23" s="23" t="s">
        <v>72</v>
      </c>
      <c r="C23" s="24" t="s">
        <v>73</v>
      </c>
      <c r="D23" s="25" t="s">
        <v>74</v>
      </c>
      <c r="E23" s="24">
        <v>40</v>
      </c>
      <c r="F23" s="26" t="s">
        <v>22</v>
      </c>
      <c r="G23" s="26" t="s">
        <v>23</v>
      </c>
      <c r="H23" s="26" t="s">
        <v>24</v>
      </c>
      <c r="I23" s="24" t="s">
        <v>73</v>
      </c>
      <c r="J23" s="11" t="s">
        <v>25</v>
      </c>
      <c r="K23" s="19">
        <v>380</v>
      </c>
      <c r="L23" s="11">
        <f>E23*1000</f>
        <v>40000</v>
      </c>
      <c r="M23" s="19">
        <f>E23*0.5</f>
        <v>20</v>
      </c>
      <c r="N23" s="32" t="s">
        <v>26</v>
      </c>
      <c r="O23" s="28" t="s">
        <v>27</v>
      </c>
      <c r="P23" s="29">
        <v>0.6</v>
      </c>
      <c r="Q23" s="23" t="s">
        <v>75</v>
      </c>
    </row>
    <row r="24" s="3" customFormat="1" ht="37" customHeight="1" spans="1:17">
      <c r="A24" s="11">
        <v>21</v>
      </c>
      <c r="B24" s="24" t="s">
        <v>76</v>
      </c>
      <c r="C24" s="24" t="s">
        <v>77</v>
      </c>
      <c r="D24" s="25" t="s">
        <v>78</v>
      </c>
      <c r="E24" s="24">
        <v>20</v>
      </c>
      <c r="F24" s="24" t="s">
        <v>79</v>
      </c>
      <c r="G24" s="24" t="s">
        <v>80</v>
      </c>
      <c r="H24" s="24" t="s">
        <v>81</v>
      </c>
      <c r="I24" s="24" t="s">
        <v>77</v>
      </c>
      <c r="J24" s="11" t="s">
        <v>25</v>
      </c>
      <c r="K24" s="24">
        <v>380</v>
      </c>
      <c r="L24" s="24">
        <v>20000</v>
      </c>
      <c r="M24" s="24">
        <v>10</v>
      </c>
      <c r="N24" s="24" t="s">
        <v>82</v>
      </c>
      <c r="O24" s="24" t="s">
        <v>80</v>
      </c>
      <c r="P24" s="29">
        <v>0.6</v>
      </c>
      <c r="Q24" s="28"/>
    </row>
    <row r="25" s="3" customFormat="1" ht="37" customHeight="1" spans="1:17">
      <c r="A25" s="11">
        <v>22</v>
      </c>
      <c r="B25" s="12" t="s">
        <v>83</v>
      </c>
      <c r="C25" s="16" t="s">
        <v>84</v>
      </c>
      <c r="D25" s="17" t="s">
        <v>85</v>
      </c>
      <c r="E25" s="21">
        <v>13</v>
      </c>
      <c r="F25" s="13" t="s">
        <v>22</v>
      </c>
      <c r="G25" s="13" t="s">
        <v>23</v>
      </c>
      <c r="H25" s="13" t="s">
        <v>24</v>
      </c>
      <c r="I25" s="16" t="s">
        <v>84</v>
      </c>
      <c r="J25" s="19" t="s">
        <v>25</v>
      </c>
      <c r="K25" s="21">
        <v>380</v>
      </c>
      <c r="L25" s="15">
        <v>11700</v>
      </c>
      <c r="M25" s="21">
        <v>8</v>
      </c>
      <c r="N25" s="13" t="s">
        <v>26</v>
      </c>
      <c r="O25" s="23" t="s">
        <v>27</v>
      </c>
      <c r="P25" s="33">
        <v>0.6</v>
      </c>
      <c r="Q25" s="39"/>
    </row>
  </sheetData>
  <protectedRanges>
    <protectedRange sqref="N20" name="区域1_5_1_1"/>
  </protectedRanges>
  <mergeCells count="1">
    <mergeCell ref="A2:Q2"/>
  </mergeCells>
  <conditionalFormatting sqref="C4">
    <cfRule type="duplicateValues" dxfId="0" priority="63"/>
  </conditionalFormatting>
  <conditionalFormatting sqref="I4">
    <cfRule type="duplicateValues" dxfId="0" priority="62"/>
  </conditionalFormatting>
  <conditionalFormatting sqref="C8">
    <cfRule type="duplicateValues" dxfId="1" priority="9" stopIfTrue="1"/>
  </conditionalFormatting>
  <conditionalFormatting sqref="I8">
    <cfRule type="duplicateValues" dxfId="1" priority="10" stopIfTrue="1"/>
  </conditionalFormatting>
  <conditionalFormatting sqref="I12">
    <cfRule type="duplicateValues" dxfId="1" priority="3" stopIfTrue="1"/>
  </conditionalFormatting>
  <conditionalFormatting sqref="I13">
    <cfRule type="duplicateValues" dxfId="0" priority="2"/>
  </conditionalFormatting>
  <conditionalFormatting sqref="C15">
    <cfRule type="duplicateValues" dxfId="0" priority="7"/>
  </conditionalFormatting>
  <conditionalFormatting sqref="I15">
    <cfRule type="duplicateValues" dxfId="0" priority="6"/>
  </conditionalFormatting>
  <conditionalFormatting sqref="C16">
    <cfRule type="duplicateValues" dxfId="0" priority="8"/>
  </conditionalFormatting>
  <conditionalFormatting sqref="I16">
    <cfRule type="duplicateValues" dxfId="0" priority="5"/>
  </conditionalFormatting>
  <conditionalFormatting sqref="I19">
    <cfRule type="duplicateValues" dxfId="1" priority="4" stopIfTrue="1"/>
  </conditionalFormatting>
  <conditionalFormatting sqref="C5:C7">
    <cfRule type="duplicateValues" dxfId="0" priority="61"/>
  </conditionalFormatting>
  <conditionalFormatting sqref="C12:C13">
    <cfRule type="duplicateValues" dxfId="1" priority="1" stopIfTrue="1"/>
  </conditionalFormatting>
  <conditionalFormatting sqref="I5:I7">
    <cfRule type="duplicateValues" dxfId="0" priority="17"/>
  </conditionalFormatting>
  <pageMargins left="0.554861111111111" right="0.554861111111111" top="0.802777777777778" bottom="0.802777777777778" header="0.5" footer="0.5"/>
  <pageSetup paperSize="9" scale="5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_ 5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YING</cp:lastModifiedBy>
  <dcterms:created xsi:type="dcterms:W3CDTF">2025-06-11T02:16:00Z</dcterms:created>
  <dcterms:modified xsi:type="dcterms:W3CDTF">2026-03-27T08:01:24Z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B7142CBCFE664CD6B8EC24AFB1B6B67C_13</vt:lpwstr>
  </property>
  <property fmtid="{D5CDD505-2E9C-101B-9397-08002B2CF9AE}" pid="3" name="KSOProductBuildVer">
    <vt:lpwstr>2052-11.8.2.9022</vt:lpwstr>
  </property>
</Properties>
</file>