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6"/>
  </bookViews>
  <sheets>
    <sheet name="就业见习补贴" sheetId="31" r:id="rId1"/>
    <sheet name="“妈妈岗”补贴" sheetId="33" r:id="rId2"/>
    <sheet name="创业租金补贴" sheetId="34" r:id="rId3"/>
    <sheet name="社会保险补贴" sheetId="17" r:id="rId4"/>
    <sheet name="创业带动就业补贴" sheetId="6" r:id="rId5"/>
    <sheet name="一次性创业资助" sheetId="35" r:id="rId6"/>
    <sheet name="公共就业服务岗位补贴" sheetId="32" r:id="rId7"/>
  </sheets>
  <definedNames>
    <definedName name="_xlnm._FilterDatabase" localSheetId="3" hidden="1">社会保险补贴!$A$1:$I$24</definedName>
    <definedName name="_xlnm.Print_Titles" localSheetId="4">创业带动就业补贴!#REF!</definedName>
    <definedName name="_xlnm.Print_Titles" localSheetId="3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<sst xmlns="http://schemas.openxmlformats.org/spreadsheetml/2006/main" count="355" uniqueCount="200">
  <si>
    <t xml:space="preserve">  就业见习补贴公示名单</t>
  </si>
  <si>
    <t>序号</t>
  </si>
  <si>
    <t>申领单位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</si>
  <si>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</si>
  <si>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</si>
  <si>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</si>
  <si>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</si>
  <si>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</si>
  <si>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</si>
  <si>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</si>
  <si>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中山市人民政府东区街道办事处</t>
  </si>
  <si>
    <t>就业见习补贴</t>
  </si>
  <si>
    <t>44**************82</t>
  </si>
  <si>
    <t>林绮莉</t>
  </si>
  <si>
    <t>151****6611</t>
  </si>
  <si>
    <t>普通高等学校学生（领取毕业证2年内）</t>
  </si>
  <si>
    <t>202410-202508</t>
  </si>
  <si>
    <t>45**************46</t>
  </si>
  <si>
    <t>覃文静</t>
  </si>
  <si>
    <t>130****8947</t>
  </si>
  <si>
    <t>202506-202508</t>
  </si>
  <si>
    <t>44**************0X</t>
  </si>
  <si>
    <t>谢萍</t>
  </si>
  <si>
    <t>135****8041</t>
  </si>
  <si>
    <t>202407-202506</t>
  </si>
  <si>
    <t>44**************77</t>
  </si>
  <si>
    <t>郑浩然</t>
  </si>
  <si>
    <t>186****7579</t>
  </si>
  <si>
    <t>202408-202507</t>
  </si>
  <si>
    <t>44**************89</t>
  </si>
  <si>
    <t>陈婧</t>
  </si>
  <si>
    <t>134****3882</t>
  </si>
  <si>
    <t>合计：</t>
  </si>
  <si>
    <t>“妈妈岗”补贴单位名单公示</t>
  </si>
  <si>
    <t>吸纳人员姓名</t>
  </si>
  <si>
    <t>身份证号码</t>
  </si>
  <si>
    <t>中山市利和酒店有限公司利和希尔顿酒店</t>
  </si>
  <si>
    <t>妈妈岗补贴</t>
  </si>
  <si>
    <t>彭汉琪</t>
  </si>
  <si>
    <t>44**************1X</t>
  </si>
  <si>
    <t>159****2552</t>
  </si>
  <si>
    <t>202508-202509</t>
  </si>
  <si>
    <t>张运财</t>
  </si>
  <si>
    <t>44**************39</t>
  </si>
  <si>
    <t>186****6626</t>
  </si>
  <si>
    <t>202505-202507</t>
  </si>
  <si>
    <t>创业租金补贴人员名单公示</t>
  </si>
  <si>
    <t>姓名</t>
  </si>
  <si>
    <t>创办企业名称</t>
  </si>
  <si>
    <t>严桂桃</t>
  </si>
  <si>
    <t>132****4228</t>
  </si>
  <si>
    <t>中山市东区花言啡语咖啡馆（个体工商户）</t>
  </si>
  <si>
    <t>创业租金补贴</t>
  </si>
  <si>
    <t>44**************29</t>
  </si>
  <si>
    <t>登记失业人员</t>
  </si>
  <si>
    <t>社会保险补贴单位名单公示</t>
  </si>
  <si>
    <t>中山市喜禾托育有限责任公司</t>
  </si>
  <si>
    <t>员工制家政企业社保补贴</t>
  </si>
  <si>
    <t>44**************60</t>
  </si>
  <si>
    <t>刘楚铭</t>
  </si>
  <si>
    <t>155****6726</t>
  </si>
  <si>
    <t>家政人员</t>
  </si>
  <si>
    <t>202501-202506</t>
  </si>
  <si>
    <t>44**************21</t>
  </si>
  <si>
    <t>文靖</t>
  </si>
  <si>
    <t>138****4976</t>
  </si>
  <si>
    <t>202501</t>
  </si>
  <si>
    <t>43**************28</t>
  </si>
  <si>
    <t>林小元</t>
  </si>
  <si>
    <t>134****8309</t>
  </si>
  <si>
    <t>43**************29</t>
  </si>
  <si>
    <t>熊时好</t>
  </si>
  <si>
    <t>136****8309</t>
  </si>
  <si>
    <t>202504-202506</t>
  </si>
  <si>
    <t>50**************86</t>
  </si>
  <si>
    <t>胡海梅</t>
  </si>
  <si>
    <t>176****3062</t>
  </si>
  <si>
    <t>44**************27</t>
  </si>
  <si>
    <t>蓝翠贤</t>
  </si>
  <si>
    <t>135****5734</t>
  </si>
  <si>
    <t>陈玉秋</t>
  </si>
  <si>
    <t>159****2249</t>
  </si>
  <si>
    <t>44**************49</t>
  </si>
  <si>
    <t>黄颖文</t>
  </si>
  <si>
    <t>137****6166</t>
  </si>
  <si>
    <t>中山市煜吉商贸有限公司</t>
  </si>
  <si>
    <t>小微企业社保补贴</t>
  </si>
  <si>
    <t>44**************26</t>
  </si>
  <si>
    <t>苏潇婷</t>
  </si>
  <si>
    <t>183****3174</t>
  </si>
  <si>
    <t>202410-202506</t>
  </si>
  <si>
    <t>中山市画形画色艺术培训中心有限公司</t>
  </si>
  <si>
    <t>44**************02</t>
  </si>
  <si>
    <t>蔡乐宜</t>
  </si>
  <si>
    <t>189****8628</t>
  </si>
  <si>
    <t>202411-202508</t>
  </si>
  <si>
    <t>中山市祈誉贸易有限公司</t>
  </si>
  <si>
    <t>36**************4X</t>
  </si>
  <si>
    <t>林丹丹</t>
  </si>
  <si>
    <t>132****6879</t>
  </si>
  <si>
    <t>中山市立达会计事务有限公司</t>
  </si>
  <si>
    <t>44**************23</t>
  </si>
  <si>
    <t>李东燕</t>
  </si>
  <si>
    <t>150****6180</t>
  </si>
  <si>
    <t>普通高等学校学生（毕业学年内）</t>
  </si>
  <si>
    <t>202503-202509</t>
  </si>
  <si>
    <t>44**************24</t>
  </si>
  <si>
    <t>蓝尹伶</t>
  </si>
  <si>
    <t>183****8734</t>
  </si>
  <si>
    <t>中山市美杰姆教育咨询有限公司</t>
  </si>
  <si>
    <t>44**************20</t>
  </si>
  <si>
    <t>潘荧</t>
  </si>
  <si>
    <t>134****2918</t>
  </si>
  <si>
    <t>技工院校学生（领取毕业证2年内）</t>
  </si>
  <si>
    <t>中山市飞扬足球培训中心有限公司</t>
  </si>
  <si>
    <t>41**************14</t>
  </si>
  <si>
    <t>刘顺</t>
  </si>
  <si>
    <t>153****0460</t>
  </si>
  <si>
    <t>202504-202509</t>
  </si>
  <si>
    <t>44**************14</t>
  </si>
  <si>
    <t>曾亮</t>
  </si>
  <si>
    <t>131****2536</t>
  </si>
  <si>
    <t>202506-202509</t>
  </si>
  <si>
    <t>广东振德企业顾问有限公司</t>
  </si>
  <si>
    <t>43**************7X</t>
  </si>
  <si>
    <t>邱为涛</t>
  </si>
  <si>
    <t>185****3465</t>
  </si>
  <si>
    <t>43**************24</t>
  </si>
  <si>
    <t>颜露</t>
  </si>
  <si>
    <t>181****2768</t>
  </si>
  <si>
    <t>广东玄动传媒有限公司</t>
  </si>
  <si>
    <t>43**************39</t>
  </si>
  <si>
    <t>刘逸翔</t>
  </si>
  <si>
    <t>153****1893</t>
  </si>
  <si>
    <t>202503-202504</t>
  </si>
  <si>
    <t>李艺轩</t>
  </si>
  <si>
    <t>131****1291</t>
  </si>
  <si>
    <t>202504-202508</t>
  </si>
  <si>
    <t>广东金石不动产服务有限公司</t>
  </si>
  <si>
    <t>44**************66</t>
  </si>
  <si>
    <t>赖嫦羽</t>
  </si>
  <si>
    <t>189****2622</t>
  </si>
  <si>
    <t>创业带动就业补贴单位名单公示</t>
  </si>
  <si>
    <t>营业执照注册日期</t>
  </si>
  <si>
    <t>吸纳就业人员姓名</t>
  </si>
  <si>
    <t>中山市乐育智能科技有限公司</t>
  </si>
  <si>
    <t>创业带动就业补贴</t>
  </si>
  <si>
    <t>43**************20</t>
  </si>
  <si>
    <t>卢玟羽</t>
  </si>
  <si>
    <t>130****0605</t>
  </si>
  <si>
    <t>44**************16</t>
  </si>
  <si>
    <t>周琼志</t>
  </si>
  <si>
    <t>156****4515</t>
  </si>
  <si>
    <t>50**************58</t>
  </si>
  <si>
    <t>张桂华</t>
  </si>
  <si>
    <t>151****8536</t>
  </si>
  <si>
    <t>50**************53</t>
  </si>
  <si>
    <t>罗显亮</t>
  </si>
  <si>
    <t>135****5296</t>
  </si>
  <si>
    <t>黄梓俊</t>
  </si>
  <si>
    <t>180****8808</t>
  </si>
  <si>
    <t>中山市五克盐医疗器械有限公司</t>
  </si>
  <si>
    <t>44**************62</t>
  </si>
  <si>
    <t>彭小珊</t>
  </si>
  <si>
    <t>134****8800</t>
  </si>
  <si>
    <t>中山市鸿正旭塑胶有限公司</t>
  </si>
  <si>
    <t>44**************9X</t>
  </si>
  <si>
    <t>许俊皇</t>
  </si>
  <si>
    <t>137****2579</t>
  </si>
  <si>
    <t>44**************70</t>
  </si>
  <si>
    <t>邱朝锦</t>
  </si>
  <si>
    <t>136****6280</t>
  </si>
  <si>
    <t>45**************56</t>
  </si>
  <si>
    <t>马肖平</t>
  </si>
  <si>
    <t>132****0626</t>
  </si>
  <si>
    <t>41**************15</t>
  </si>
  <si>
    <t>鲍肃静</t>
  </si>
  <si>
    <t>135****7486</t>
  </si>
  <si>
    <t>一次性创业资助人员名单公示</t>
  </si>
  <si>
    <t>朱俊荣</t>
  </si>
  <si>
    <t>176****0478</t>
  </si>
  <si>
    <t>一次性创业资助</t>
  </si>
  <si>
    <t>36**************12</t>
  </si>
  <si>
    <t>技工院校学生（领取毕业证5年内）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</si>
  <si>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</si>
  <si>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</si>
  <si>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</si>
  <si>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</si>
  <si>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</si>
  <si>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</si>
  <si>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</si>
  <si>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</si>
  <si>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</si>
  <si>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</si>
  <si>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</si>
  <si>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</si>
  <si>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20251001-20251031</t>
  </si>
  <si>
    <t>张仪婷</t>
  </si>
  <si>
    <t>133****6499</t>
  </si>
  <si>
    <t>2023-06-19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</si>
</sst>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2"/>
  <sheetViews>
    <sheetView view="pageBreakPreview" zoomScaleNormal="100" workbookViewId="0">
      <selection activeCell="F11" sqref="F11"/>
    </sheetView>
  </sheetViews>
  <sheetFormatPr defaultColWidth="8.89166666666667" defaultRowHeight="13.5"/>
  <cols>
    <col min="1" max="1" width="5.625" style="23" customWidth="1"/>
    <col min="2" max="2" width="32.25" style="23" customWidth="1"/>
    <col min="3" max="3" width="14.125" style="23" customWidth="1"/>
    <col min="4" max="4" width="20" style="23" customWidth="1"/>
    <col min="5" max="5" width="13.5" style="23" customWidth="1"/>
    <col min="6" max="6" width="13" style="23" customWidth="1"/>
    <col min="7" max="7" width="34.625" style="23" customWidth="1"/>
    <col min="8" max="8" width="23.125" style="23" customWidth="1"/>
    <col min="9" max="9" width="15.375" style="23" customWidth="1"/>
    <col min="10" max="16381" width="8.89166666666667" style="23"/>
    <col min="16382" max="16384" width="8.89166666666667" style="64"/>
  </cols>
  <sheetData>
    <row r="1" s="23" customFormat="1" ht="32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="23" customFormat="1" ht="30" customHeight="1" spans="1:9">
      <c r="A2" s="5" t="s">
        <v>1</v>
      </c>
      <c r="B2" s="5" t="s">
        <v>2</v>
      </c>
      <c r="C2" s="66" t="s">
        <v>3</v>
      </c>
      <c r="D2" s="56" t="s">
        <v>4</v>
      </c>
      <c r="E2" s="5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6" customHeight="1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4">
        <v>21215</v>
      </c>
    </row>
    <row r="4" s="1" customFormat="1" ht="26" customHeight="1" spans="1:9">
      <c r="A4" s="6">
        <v>2</v>
      </c>
      <c r="B4" s="7" t="s">
        <v>10</v>
      </c>
      <c r="C4" s="7" t="s">
        <v>11</v>
      </c>
      <c r="D4" s="8" t="s">
        <v>17</v>
      </c>
      <c r="E4" s="7" t="s">
        <v>18</v>
      </c>
      <c r="F4" s="7" t="s">
        <v>19</v>
      </c>
      <c r="G4" s="7" t="s">
        <v>15</v>
      </c>
      <c r="H4" s="7" t="s">
        <v>20</v>
      </c>
      <c r="I4" s="14">
        <v>6240</v>
      </c>
    </row>
    <row r="5" s="1" customFormat="1" ht="26" customHeight="1" spans="1:9">
      <c r="A5" s="6">
        <v>3</v>
      </c>
      <c r="B5" s="7" t="s">
        <v>10</v>
      </c>
      <c r="C5" s="7" t="s">
        <v>11</v>
      </c>
      <c r="D5" s="8" t="s">
        <v>21</v>
      </c>
      <c r="E5" s="7" t="s">
        <v>22</v>
      </c>
      <c r="F5" s="7" t="s">
        <v>23</v>
      </c>
      <c r="G5" s="7" t="s">
        <v>15</v>
      </c>
      <c r="H5" s="7" t="s">
        <v>24</v>
      </c>
      <c r="I5" s="14">
        <v>23520</v>
      </c>
    </row>
    <row r="6" s="1" customFormat="1" ht="26" customHeight="1" spans="1:9">
      <c r="A6" s="6">
        <v>4</v>
      </c>
      <c r="B6" s="7" t="s">
        <v>10</v>
      </c>
      <c r="C6" s="7" t="s">
        <v>11</v>
      </c>
      <c r="D6" s="8" t="s">
        <v>25</v>
      </c>
      <c r="E6" s="7" t="s">
        <v>26</v>
      </c>
      <c r="F6" s="7" t="s">
        <v>27</v>
      </c>
      <c r="G6" s="7" t="s">
        <v>15</v>
      </c>
      <c r="H6" s="7" t="s">
        <v>28</v>
      </c>
      <c r="I6" s="14">
        <v>23198</v>
      </c>
    </row>
    <row r="7" s="1" customFormat="1" ht="26" customHeight="1" spans="1:9">
      <c r="A7" s="6">
        <v>5</v>
      </c>
      <c r="B7" s="7" t="s">
        <v>10</v>
      </c>
      <c r="C7" s="7" t="s">
        <v>11</v>
      </c>
      <c r="D7" s="8" t="s">
        <v>29</v>
      </c>
      <c r="E7" s="7" t="s">
        <v>30</v>
      </c>
      <c r="F7" s="7" t="s">
        <v>31</v>
      </c>
      <c r="G7" s="7" t="s">
        <v>15</v>
      </c>
      <c r="H7" s="7" t="s">
        <v>24</v>
      </c>
      <c r="I7" s="14">
        <v>23520</v>
      </c>
    </row>
    <row r="8" s="23" customFormat="1" ht="23" customHeight="1" spans="1:16382">
      <c r="A8" s="67" t="s">
        <v>32</v>
      </c>
      <c r="B8" s="67"/>
      <c r="C8" s="67"/>
      <c r="D8" s="67"/>
      <c r="E8" s="67"/>
      <c r="F8" s="67"/>
      <c r="G8" s="67"/>
      <c r="H8" s="67"/>
      <c r="I8" s="68">
        <f>SUM(I3:I7)</f>
        <v>97693</v>
      </c>
      <c r="XFB8" s="64"/>
    </row>
    <row r="9" s="23" customFormat="1" spans="16382:16382">
      <c r="XFB9" s="64"/>
    </row>
    <row r="10" s="23" customFormat="1" spans="16382:16382">
      <c r="XFB10" s="64"/>
    </row>
    <row r="11" s="23" customFormat="1" spans="16382:16382">
      <c r="XFB11" s="64"/>
    </row>
    <row r="12" s="23" customFormat="1" spans="16382:16382">
      <c r="XFB12" s="64"/>
    </row>
  </sheetData>
  <mergeCells count="2">
    <mergeCell ref="A1:I1"/>
    <mergeCell ref="A8:H8"/>
  </mergeCells>
  <pageMargins left="0.75" right="0.75" top="1" bottom="1" header="0.5" footer="0.5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view="pageBreakPreview" zoomScaleNormal="100" workbookViewId="0">
      <selection activeCell="A1" sqref="A1:H1"/>
    </sheetView>
  </sheetViews>
  <sheetFormatPr defaultColWidth="9" defaultRowHeight="13.5" outlineLevelRow="6"/>
  <cols>
    <col min="1" max="1" width="5.125" style="1" customWidth="1"/>
    <col min="2" max="2" width="37" style="1" customWidth="1"/>
    <col min="3" max="3" width="14.875" style="2" customWidth="1"/>
    <col min="4" max="4" width="9.5" style="2" customWidth="1"/>
    <col min="5" max="5" width="23" style="2" customWidth="1"/>
    <col min="6" max="6" width="15.3166666666667" style="2" customWidth="1"/>
    <col min="7" max="7" width="18.7833333333333" style="2" customWidth="1"/>
    <col min="8" max="8" width="11.5" style="52" customWidth="1"/>
    <col min="9" max="16371" width="9" style="1"/>
    <col min="16372" max="16384" width="9" style="53"/>
  </cols>
  <sheetData>
    <row r="1" s="1" customFormat="1" ht="36" customHeight="1" spans="1:16384">
      <c r="A1" s="3" t="s">
        <v>33</v>
      </c>
      <c r="B1" s="3"/>
      <c r="C1" s="3"/>
      <c r="D1" s="3"/>
      <c r="E1" s="3"/>
      <c r="F1" s="3"/>
      <c r="G1" s="3"/>
      <c r="H1" s="54"/>
      <c r="XER1" s="53"/>
      <c r="XES1" s="53"/>
      <c r="XET1" s="53"/>
      <c r="XEU1" s="53"/>
      <c r="XEV1" s="53"/>
      <c r="XEW1" s="53"/>
      <c r="XEX1" s="53"/>
      <c r="XEY1" s="53"/>
      <c r="XEZ1" s="53"/>
      <c r="XFA1" s="53"/>
      <c r="XFB1" s="53"/>
      <c r="XFC1" s="53"/>
      <c r="XFD1" s="53"/>
    </row>
    <row r="2" s="2" customFormat="1" ht="29.25" customHeight="1" spans="1:16384">
      <c r="A2" s="17" t="s">
        <v>1</v>
      </c>
      <c r="B2" s="18" t="s">
        <v>2</v>
      </c>
      <c r="C2" s="18" t="s">
        <v>3</v>
      </c>
      <c r="D2" s="17" t="s">
        <v>34</v>
      </c>
      <c r="E2" s="17" t="s">
        <v>35</v>
      </c>
      <c r="F2" s="18" t="s">
        <v>6</v>
      </c>
      <c r="G2" s="17" t="s">
        <v>8</v>
      </c>
      <c r="H2" s="55" t="s">
        <v>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53"/>
      <c r="XES2" s="53"/>
      <c r="XET2" s="53"/>
      <c r="XEU2" s="53"/>
      <c r="XEV2" s="53"/>
      <c r="XEW2" s="53"/>
      <c r="XEX2" s="53"/>
      <c r="XEY2" s="53"/>
      <c r="XEZ2" s="53"/>
      <c r="XFA2" s="53"/>
      <c r="XFB2" s="53"/>
      <c r="XFC2" s="53"/>
      <c r="XFD2" s="53"/>
    </row>
    <row r="3" s="1" customFormat="1" ht="20" customHeight="1" spans="1:16384">
      <c r="A3" s="43">
        <v>1</v>
      </c>
      <c r="B3" s="5" t="s">
        <v>36</v>
      </c>
      <c r="C3" s="5" t="s">
        <v>37</v>
      </c>
      <c r="D3" s="56" t="s">
        <v>38</v>
      </c>
      <c r="E3" s="69" t="s">
        <v>39</v>
      </c>
      <c r="F3" s="57" t="s">
        <v>40</v>
      </c>
      <c r="G3" s="58" t="s">
        <v>41</v>
      </c>
      <c r="H3" s="59">
        <v>800</v>
      </c>
      <c r="I3" s="63"/>
      <c r="XER3" s="53"/>
      <c r="XES3" s="53"/>
      <c r="XET3" s="53"/>
      <c r="XEU3" s="53"/>
      <c r="XEV3" s="53"/>
      <c r="XEW3" s="53"/>
      <c r="XEX3" s="53"/>
      <c r="XEY3" s="53"/>
      <c r="XEZ3" s="53"/>
      <c r="XFA3" s="53"/>
      <c r="XFB3" s="53"/>
      <c r="XFC3" s="53"/>
      <c r="XFD3" s="53"/>
    </row>
    <row r="4" s="1" customFormat="1" ht="20" customHeight="1" spans="1:16384">
      <c r="A4" s="43">
        <v>2</v>
      </c>
      <c r="B4" s="5" t="s">
        <v>36</v>
      </c>
      <c r="C4" s="5" t="s">
        <v>37</v>
      </c>
      <c r="D4" s="56" t="s">
        <v>42</v>
      </c>
      <c r="E4" s="69" t="s">
        <v>43</v>
      </c>
      <c r="F4" s="57" t="s">
        <v>44</v>
      </c>
      <c r="G4" s="58" t="s">
        <v>41</v>
      </c>
      <c r="H4" s="59">
        <v>800</v>
      </c>
      <c r="I4" s="63"/>
      <c r="XER4" s="53"/>
      <c r="XES4" s="53"/>
      <c r="XET4" s="53"/>
      <c r="XEU4" s="53"/>
      <c r="XEV4" s="53"/>
      <c r="XEW4" s="53"/>
      <c r="XEX4" s="53"/>
      <c r="XEY4" s="53"/>
      <c r="XEZ4" s="53"/>
      <c r="XFA4" s="53"/>
      <c r="XFB4" s="53"/>
      <c r="XFC4" s="53"/>
      <c r="XFD4" s="53"/>
    </row>
    <row r="5" s="1" customFormat="1" ht="20" customHeight="1" spans="1:16384">
      <c r="A5" s="43">
        <v>3</v>
      </c>
      <c r="B5" s="5" t="s">
        <v>36</v>
      </c>
      <c r="C5" s="5" t="s">
        <v>37</v>
      </c>
      <c r="D5" s="56" t="s">
        <v>38</v>
      </c>
      <c r="E5" s="69" t="s">
        <v>39</v>
      </c>
      <c r="F5" s="57" t="s">
        <v>40</v>
      </c>
      <c r="G5" s="58" t="s">
        <v>45</v>
      </c>
      <c r="H5" s="59">
        <v>1200</v>
      </c>
      <c r="I5" s="63"/>
      <c r="XER5" s="53"/>
      <c r="XES5" s="53"/>
      <c r="XET5" s="53"/>
      <c r="XEU5" s="53"/>
      <c r="XEV5" s="53"/>
      <c r="XEW5" s="53"/>
      <c r="XEX5" s="53"/>
      <c r="XEY5" s="53"/>
      <c r="XEZ5" s="53"/>
      <c r="XFA5" s="53"/>
      <c r="XFB5" s="53"/>
      <c r="XFC5" s="53"/>
      <c r="XFD5" s="53"/>
    </row>
    <row r="6" s="1" customFormat="1" ht="20" customHeight="1" spans="1:16384">
      <c r="A6" s="43">
        <v>4</v>
      </c>
      <c r="B6" s="5" t="s">
        <v>36</v>
      </c>
      <c r="C6" s="5" t="s">
        <v>37</v>
      </c>
      <c r="D6" s="56" t="s">
        <v>42</v>
      </c>
      <c r="E6" s="69" t="s">
        <v>43</v>
      </c>
      <c r="F6" s="57" t="s">
        <v>44</v>
      </c>
      <c r="G6" s="58" t="s">
        <v>45</v>
      </c>
      <c r="H6" s="59">
        <v>1200</v>
      </c>
      <c r="I6" s="63"/>
      <c r="XER6" s="53"/>
      <c r="XES6" s="53"/>
      <c r="XET6" s="53"/>
      <c r="XEU6" s="53"/>
      <c r="XEV6" s="53"/>
      <c r="XEW6" s="53"/>
      <c r="XEX6" s="53"/>
      <c r="XEY6" s="53"/>
      <c r="XEZ6" s="53"/>
      <c r="XFA6" s="53"/>
      <c r="XFB6" s="53"/>
      <c r="XFC6" s="53"/>
      <c r="XFD6" s="53"/>
    </row>
    <row r="7" s="1" customFormat="1" ht="25" customHeight="1" spans="1:8">
      <c r="A7" s="60" t="s">
        <v>32</v>
      </c>
      <c r="B7" s="61"/>
      <c r="C7" s="61"/>
      <c r="D7" s="61"/>
      <c r="E7" s="61"/>
      <c r="F7" s="61"/>
      <c r="G7" s="62"/>
      <c r="H7" s="21">
        <f>SUM(H3:H6)</f>
        <v>4000</v>
      </c>
    </row>
  </sheetData>
  <mergeCells count="2">
    <mergeCell ref="A1:H1"/>
    <mergeCell ref="A7:G7"/>
  </mergeCells>
  <pageMargins left="0.75" right="0.75" top="1" bottom="1" header="0.5" footer="0.5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Normal="100" workbookViewId="0">
      <selection activeCell="A1" sqref="A1:H1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9.6" style="1" customWidth="1"/>
    <col min="5" max="5" width="14.9583333333333" style="1" customWidth="1"/>
    <col min="6" max="6" width="19.3416666666667" style="1" customWidth="1"/>
    <col min="7" max="7" width="35.6166666666667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" t="s">
        <v>46</v>
      </c>
      <c r="B1" s="3"/>
      <c r="C1" s="3"/>
      <c r="D1" s="3"/>
      <c r="E1" s="3"/>
      <c r="F1" s="3"/>
      <c r="G1" s="3"/>
      <c r="H1" s="3"/>
      <c r="I1" s="13"/>
    </row>
    <row r="2" s="2" customFormat="1" ht="29.25" customHeight="1" spans="1:8">
      <c r="A2" s="17" t="s">
        <v>1</v>
      </c>
      <c r="B2" s="18" t="s">
        <v>47</v>
      </c>
      <c r="C2" s="18" t="s">
        <v>6</v>
      </c>
      <c r="D2" s="18" t="s">
        <v>48</v>
      </c>
      <c r="E2" s="18" t="s">
        <v>3</v>
      </c>
      <c r="F2" s="18" t="s">
        <v>4</v>
      </c>
      <c r="G2" s="18" t="s">
        <v>7</v>
      </c>
      <c r="H2" s="17" t="s">
        <v>9</v>
      </c>
    </row>
    <row r="3" s="22" customFormat="1" ht="21" customHeight="1" spans="1:8">
      <c r="A3" s="43">
        <v>1</v>
      </c>
      <c r="B3" s="42" t="s">
        <v>49</v>
      </c>
      <c r="C3" s="42" t="s">
        <v>50</v>
      </c>
      <c r="D3" s="42" t="s">
        <v>51</v>
      </c>
      <c r="E3" s="42" t="s">
        <v>52</v>
      </c>
      <c r="F3" s="42" t="s">
        <v>53</v>
      </c>
      <c r="G3" s="42" t="s">
        <v>54</v>
      </c>
      <c r="H3" s="42">
        <v>6000</v>
      </c>
    </row>
    <row r="4" s="1" customFormat="1" ht="27" customHeight="1" spans="1:8">
      <c r="A4" s="48" t="s">
        <v>32</v>
      </c>
      <c r="B4" s="49"/>
      <c r="C4" s="49"/>
      <c r="D4" s="49"/>
      <c r="E4" s="49"/>
      <c r="F4" s="49"/>
      <c r="G4" s="50"/>
      <c r="H4" s="51">
        <f>SUM(H3:H3)</f>
        <v>6000</v>
      </c>
    </row>
    <row r="5" s="1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view="pageBreakPreview" zoomScaleNormal="100" topLeftCell="A12" workbookViewId="0">
      <selection activeCell="G10" sqref="G10"/>
    </sheetView>
  </sheetViews>
  <sheetFormatPr defaultColWidth="9" defaultRowHeight="13.5"/>
  <cols>
    <col min="1" max="1" width="5.125" style="2" customWidth="1"/>
    <col min="2" max="2" width="35" style="22" customWidth="1"/>
    <col min="3" max="3" width="26.75" style="22" customWidth="1"/>
    <col min="4" max="4" width="20" style="22" customWidth="1"/>
    <col min="5" max="5" width="9.75" style="22" customWidth="1"/>
    <col min="6" max="6" width="13.25" style="22" customWidth="1"/>
    <col min="7" max="7" width="35.875" style="39" customWidth="1"/>
    <col min="8" max="8" width="18.125" style="39" customWidth="1"/>
    <col min="9" max="9" width="14.375" style="22" customWidth="1"/>
    <col min="10" max="10" width="10.375" style="1"/>
    <col min="11" max="30" width="9" style="1"/>
    <col min="31" max="16384" width="35.5" style="1"/>
  </cols>
  <sheetData>
    <row r="1" s="1" customFormat="1" ht="26.25" customHeight="1" spans="1:9">
      <c r="A1" s="3" t="s">
        <v>55</v>
      </c>
      <c r="B1" s="3"/>
      <c r="C1" s="3"/>
      <c r="D1" s="3"/>
      <c r="E1" s="3"/>
      <c r="F1" s="3"/>
      <c r="G1" s="40"/>
      <c r="H1" s="40"/>
      <c r="I1" s="3"/>
    </row>
    <row r="2" s="2" customFormat="1" ht="29.25" customHeight="1" spans="1:9">
      <c r="A2" s="41" t="s">
        <v>1</v>
      </c>
      <c r="B2" s="34" t="s">
        <v>2</v>
      </c>
      <c r="C2" s="34" t="s">
        <v>3</v>
      </c>
      <c r="D2" s="36" t="s">
        <v>4</v>
      </c>
      <c r="E2" s="34" t="s">
        <v>47</v>
      </c>
      <c r="F2" s="34" t="s">
        <v>6</v>
      </c>
      <c r="G2" s="41" t="s">
        <v>7</v>
      </c>
      <c r="H2" s="41" t="s">
        <v>8</v>
      </c>
      <c r="I2" s="4" t="s">
        <v>9</v>
      </c>
    </row>
    <row r="3" s="38" customFormat="1" ht="22" customHeight="1" spans="1:9">
      <c r="A3" s="19">
        <v>1</v>
      </c>
      <c r="B3" s="42" t="s">
        <v>56</v>
      </c>
      <c r="C3" s="42" t="s">
        <v>57</v>
      </c>
      <c r="D3" s="42" t="s">
        <v>58</v>
      </c>
      <c r="E3" s="43" t="s">
        <v>59</v>
      </c>
      <c r="F3" s="44" t="s">
        <v>60</v>
      </c>
      <c r="G3" s="36" t="s">
        <v>61</v>
      </c>
      <c r="H3" s="45" t="s">
        <v>62</v>
      </c>
      <c r="I3" s="43">
        <v>2779.8</v>
      </c>
    </row>
    <row r="4" s="38" customFormat="1" ht="22" customHeight="1" spans="1:9">
      <c r="A4" s="46"/>
      <c r="B4" s="42" t="s">
        <v>56</v>
      </c>
      <c r="C4" s="42" t="s">
        <v>57</v>
      </c>
      <c r="D4" s="42" t="s">
        <v>63</v>
      </c>
      <c r="E4" s="43" t="s">
        <v>64</v>
      </c>
      <c r="F4" s="44" t="s">
        <v>65</v>
      </c>
      <c r="G4" s="36" t="s">
        <v>61</v>
      </c>
      <c r="H4" s="45" t="s">
        <v>66</v>
      </c>
      <c r="I4" s="43">
        <v>462.76</v>
      </c>
    </row>
    <row r="5" s="38" customFormat="1" ht="22" customHeight="1" spans="1:9">
      <c r="A5" s="46"/>
      <c r="B5" s="42" t="s">
        <v>56</v>
      </c>
      <c r="C5" s="42" t="s">
        <v>57</v>
      </c>
      <c r="D5" s="42" t="s">
        <v>67</v>
      </c>
      <c r="E5" s="43" t="s">
        <v>68</v>
      </c>
      <c r="F5" s="44" t="s">
        <v>69</v>
      </c>
      <c r="G5" s="36" t="s">
        <v>61</v>
      </c>
      <c r="H5" s="45" t="s">
        <v>62</v>
      </c>
      <c r="I5" s="43">
        <v>2779.8</v>
      </c>
    </row>
    <row r="6" s="38" customFormat="1" ht="22" customHeight="1" spans="1:9">
      <c r="A6" s="46"/>
      <c r="B6" s="42" t="s">
        <v>56</v>
      </c>
      <c r="C6" s="42" t="s">
        <v>57</v>
      </c>
      <c r="D6" s="42" t="s">
        <v>70</v>
      </c>
      <c r="E6" s="43" t="s">
        <v>71</v>
      </c>
      <c r="F6" s="44" t="s">
        <v>72</v>
      </c>
      <c r="G6" s="36" t="s">
        <v>61</v>
      </c>
      <c r="H6" s="45" t="s">
        <v>73</v>
      </c>
      <c r="I6" s="43">
        <v>1391.52</v>
      </c>
    </row>
    <row r="7" s="38" customFormat="1" ht="22" customHeight="1" spans="1:9">
      <c r="A7" s="46"/>
      <c r="B7" s="42" t="s">
        <v>56</v>
      </c>
      <c r="C7" s="42" t="s">
        <v>57</v>
      </c>
      <c r="D7" s="42" t="s">
        <v>74</v>
      </c>
      <c r="E7" s="43" t="s">
        <v>75</v>
      </c>
      <c r="F7" s="44" t="s">
        <v>76</v>
      </c>
      <c r="G7" s="36" t="s">
        <v>61</v>
      </c>
      <c r="H7" s="45" t="s">
        <v>62</v>
      </c>
      <c r="I7" s="43">
        <v>2779.8</v>
      </c>
    </row>
    <row r="8" s="38" customFormat="1" ht="22" customHeight="1" spans="1:9">
      <c r="A8" s="46"/>
      <c r="B8" s="42" t="s">
        <v>56</v>
      </c>
      <c r="C8" s="42" t="s">
        <v>57</v>
      </c>
      <c r="D8" s="42" t="s">
        <v>77</v>
      </c>
      <c r="E8" s="43" t="s">
        <v>78</v>
      </c>
      <c r="F8" s="44" t="s">
        <v>79</v>
      </c>
      <c r="G8" s="36" t="s">
        <v>61</v>
      </c>
      <c r="H8" s="45" t="s">
        <v>62</v>
      </c>
      <c r="I8" s="43">
        <v>2779.8</v>
      </c>
    </row>
    <row r="9" s="38" customFormat="1" ht="22" customHeight="1" spans="1:9">
      <c r="A9" s="46"/>
      <c r="B9" s="42" t="s">
        <v>56</v>
      </c>
      <c r="C9" s="42" t="s">
        <v>57</v>
      </c>
      <c r="D9" s="42" t="s">
        <v>53</v>
      </c>
      <c r="E9" s="43" t="s">
        <v>80</v>
      </c>
      <c r="F9" s="44" t="s">
        <v>81</v>
      </c>
      <c r="G9" s="36" t="s">
        <v>61</v>
      </c>
      <c r="H9" s="45" t="s">
        <v>62</v>
      </c>
      <c r="I9" s="43">
        <v>2779.8</v>
      </c>
    </row>
    <row r="10" s="38" customFormat="1" ht="22" customHeight="1" spans="1:9">
      <c r="A10" s="47"/>
      <c r="B10" s="42" t="s">
        <v>56</v>
      </c>
      <c r="C10" s="42" t="s">
        <v>57</v>
      </c>
      <c r="D10" s="42" t="s">
        <v>82</v>
      </c>
      <c r="E10" s="43" t="s">
        <v>83</v>
      </c>
      <c r="F10" s="44" t="s">
        <v>84</v>
      </c>
      <c r="G10" s="36" t="s">
        <v>61</v>
      </c>
      <c r="H10" s="45" t="s">
        <v>62</v>
      </c>
      <c r="I10" s="43">
        <v>2779.8</v>
      </c>
    </row>
    <row r="11" s="38" customFormat="1" ht="22" customHeight="1" spans="1:9">
      <c r="A11" s="47">
        <v>2</v>
      </c>
      <c r="B11" s="42" t="s">
        <v>85</v>
      </c>
      <c r="C11" s="42" t="s">
        <v>86</v>
      </c>
      <c r="D11" s="42" t="s">
        <v>87</v>
      </c>
      <c r="E11" s="43" t="s">
        <v>88</v>
      </c>
      <c r="F11" s="44" t="s">
        <v>89</v>
      </c>
      <c r="G11" s="36" t="s">
        <v>15</v>
      </c>
      <c r="H11" s="45" t="s">
        <v>90</v>
      </c>
      <c r="I11" s="43">
        <v>8295.9</v>
      </c>
    </row>
    <row r="12" s="38" customFormat="1" ht="22" customHeight="1" spans="1:9">
      <c r="A12" s="47">
        <v>3</v>
      </c>
      <c r="B12" s="42" t="s">
        <v>91</v>
      </c>
      <c r="C12" s="42" t="s">
        <v>86</v>
      </c>
      <c r="D12" s="42" t="s">
        <v>92</v>
      </c>
      <c r="E12" s="43" t="s">
        <v>93</v>
      </c>
      <c r="F12" s="44" t="s">
        <v>94</v>
      </c>
      <c r="G12" s="36" t="s">
        <v>15</v>
      </c>
      <c r="H12" s="45" t="s">
        <v>95</v>
      </c>
      <c r="I12" s="43">
        <v>9511.26</v>
      </c>
    </row>
    <row r="13" s="38" customFormat="1" ht="22" customHeight="1" spans="1:9">
      <c r="A13" s="47">
        <v>4</v>
      </c>
      <c r="B13" s="42" t="s">
        <v>96</v>
      </c>
      <c r="C13" s="42" t="s">
        <v>86</v>
      </c>
      <c r="D13" s="42" t="s">
        <v>97</v>
      </c>
      <c r="E13" s="43" t="s">
        <v>98</v>
      </c>
      <c r="F13" s="44" t="s">
        <v>99</v>
      </c>
      <c r="G13" s="36" t="s">
        <v>15</v>
      </c>
      <c r="H13" s="45" t="s">
        <v>90</v>
      </c>
      <c r="I13" s="43">
        <v>8295.9</v>
      </c>
    </row>
    <row r="14" s="38" customFormat="1" ht="22" customHeight="1" spans="1:9">
      <c r="A14" s="46">
        <v>5</v>
      </c>
      <c r="B14" s="42" t="s">
        <v>100</v>
      </c>
      <c r="C14" s="42" t="s">
        <v>86</v>
      </c>
      <c r="D14" s="42" t="s">
        <v>101</v>
      </c>
      <c r="E14" s="43" t="s">
        <v>102</v>
      </c>
      <c r="F14" s="44" t="s">
        <v>103</v>
      </c>
      <c r="G14" s="36" t="s">
        <v>104</v>
      </c>
      <c r="H14" s="45" t="s">
        <v>105</v>
      </c>
      <c r="I14" s="43">
        <v>7508.06</v>
      </c>
    </row>
    <row r="15" s="38" customFormat="1" ht="22" customHeight="1" spans="1:9">
      <c r="A15" s="47"/>
      <c r="B15" s="42" t="s">
        <v>100</v>
      </c>
      <c r="C15" s="42" t="s">
        <v>86</v>
      </c>
      <c r="D15" s="42" t="s">
        <v>106</v>
      </c>
      <c r="E15" s="43" t="s">
        <v>107</v>
      </c>
      <c r="F15" s="44" t="s">
        <v>108</v>
      </c>
      <c r="G15" s="36" t="s">
        <v>104</v>
      </c>
      <c r="H15" s="45" t="s">
        <v>105</v>
      </c>
      <c r="I15" s="43">
        <v>6840.68</v>
      </c>
    </row>
    <row r="16" s="38" customFormat="1" ht="22" customHeight="1" spans="1:9">
      <c r="A16" s="47">
        <v>6</v>
      </c>
      <c r="B16" s="42" t="s">
        <v>109</v>
      </c>
      <c r="C16" s="42" t="s">
        <v>86</v>
      </c>
      <c r="D16" s="42" t="s">
        <v>110</v>
      </c>
      <c r="E16" s="43" t="s">
        <v>111</v>
      </c>
      <c r="F16" s="44" t="s">
        <v>112</v>
      </c>
      <c r="G16" s="36" t="s">
        <v>113</v>
      </c>
      <c r="H16" s="45" t="s">
        <v>62</v>
      </c>
      <c r="I16" s="43">
        <v>5791.32</v>
      </c>
    </row>
    <row r="17" s="38" customFormat="1" ht="22" customHeight="1" spans="1:9">
      <c r="A17" s="46">
        <v>7</v>
      </c>
      <c r="B17" s="42" t="s">
        <v>114</v>
      </c>
      <c r="C17" s="42" t="s">
        <v>86</v>
      </c>
      <c r="D17" s="42" t="s">
        <v>115</v>
      </c>
      <c r="E17" s="43" t="s">
        <v>116</v>
      </c>
      <c r="F17" s="44" t="s">
        <v>117</v>
      </c>
      <c r="G17" s="36" t="s">
        <v>104</v>
      </c>
      <c r="H17" s="45" t="s">
        <v>118</v>
      </c>
      <c r="I17" s="43">
        <v>5632.26</v>
      </c>
    </row>
    <row r="18" s="38" customFormat="1" ht="22" customHeight="1" spans="1:9">
      <c r="A18" s="47"/>
      <c r="B18" s="42" t="s">
        <v>114</v>
      </c>
      <c r="C18" s="42" t="s">
        <v>86</v>
      </c>
      <c r="D18" s="42" t="s">
        <v>119</v>
      </c>
      <c r="E18" s="43" t="s">
        <v>120</v>
      </c>
      <c r="F18" s="44" t="s">
        <v>121</v>
      </c>
      <c r="G18" s="36" t="s">
        <v>15</v>
      </c>
      <c r="H18" s="45" t="s">
        <v>122</v>
      </c>
      <c r="I18" s="43">
        <v>3754.84</v>
      </c>
    </row>
    <row r="19" s="38" customFormat="1" ht="22" customHeight="1" spans="1:9">
      <c r="A19" s="46">
        <v>8</v>
      </c>
      <c r="B19" s="42" t="s">
        <v>123</v>
      </c>
      <c r="C19" s="42" t="s">
        <v>86</v>
      </c>
      <c r="D19" s="42" t="s">
        <v>124</v>
      </c>
      <c r="E19" s="43" t="s">
        <v>125</v>
      </c>
      <c r="F19" s="44" t="s">
        <v>126</v>
      </c>
      <c r="G19" s="36" t="s">
        <v>15</v>
      </c>
      <c r="H19" s="45" t="s">
        <v>45</v>
      </c>
      <c r="I19" s="43">
        <v>2901.87</v>
      </c>
    </row>
    <row r="20" s="38" customFormat="1" ht="22" customHeight="1" spans="1:9">
      <c r="A20" s="47"/>
      <c r="B20" s="42" t="s">
        <v>123</v>
      </c>
      <c r="C20" s="42" t="s">
        <v>86</v>
      </c>
      <c r="D20" s="42" t="s">
        <v>127</v>
      </c>
      <c r="E20" s="43" t="s">
        <v>128</v>
      </c>
      <c r="F20" s="44" t="s">
        <v>129</v>
      </c>
      <c r="G20" s="36" t="s">
        <v>15</v>
      </c>
      <c r="H20" s="45" t="s">
        <v>122</v>
      </c>
      <c r="I20" s="43">
        <v>3869.16</v>
      </c>
    </row>
    <row r="21" s="38" customFormat="1" ht="22" customHeight="1" spans="1:9">
      <c r="A21" s="46">
        <v>9</v>
      </c>
      <c r="B21" s="42" t="s">
        <v>130</v>
      </c>
      <c r="C21" s="42" t="s">
        <v>86</v>
      </c>
      <c r="D21" s="42" t="s">
        <v>131</v>
      </c>
      <c r="E21" s="43" t="s">
        <v>132</v>
      </c>
      <c r="F21" s="44" t="s">
        <v>133</v>
      </c>
      <c r="G21" s="36" t="s">
        <v>15</v>
      </c>
      <c r="H21" s="45" t="s">
        <v>134</v>
      </c>
      <c r="I21" s="43">
        <v>1863.54</v>
      </c>
    </row>
    <row r="22" s="38" customFormat="1" ht="22" customHeight="1" spans="1:9">
      <c r="A22" s="47"/>
      <c r="B22" s="42" t="s">
        <v>130</v>
      </c>
      <c r="C22" s="42" t="s">
        <v>86</v>
      </c>
      <c r="D22" s="42" t="s">
        <v>39</v>
      </c>
      <c r="E22" s="43" t="s">
        <v>135</v>
      </c>
      <c r="F22" s="44" t="s">
        <v>136</v>
      </c>
      <c r="G22" s="36" t="s">
        <v>15</v>
      </c>
      <c r="H22" s="45" t="s">
        <v>137</v>
      </c>
      <c r="I22" s="43">
        <v>4658.85</v>
      </c>
    </row>
    <row r="23" s="38" customFormat="1" ht="22" customHeight="1" spans="1:9">
      <c r="A23" s="47">
        <v>10</v>
      </c>
      <c r="B23" s="42" t="s">
        <v>138</v>
      </c>
      <c r="C23" s="42" t="s">
        <v>86</v>
      </c>
      <c r="D23" s="42" t="s">
        <v>139</v>
      </c>
      <c r="E23" s="43" t="s">
        <v>140</v>
      </c>
      <c r="F23" s="44" t="s">
        <v>141</v>
      </c>
      <c r="G23" s="36" t="s">
        <v>104</v>
      </c>
      <c r="H23" s="45" t="s">
        <v>122</v>
      </c>
      <c r="I23" s="43">
        <v>4050.04</v>
      </c>
    </row>
    <row r="24" s="25" customFormat="1" ht="25" customHeight="1" spans="1:9">
      <c r="A24" s="31" t="s">
        <v>32</v>
      </c>
      <c r="B24" s="31"/>
      <c r="C24" s="31"/>
      <c r="D24" s="31"/>
      <c r="E24" s="31"/>
      <c r="F24" s="31"/>
      <c r="G24" s="31"/>
      <c r="H24" s="30"/>
      <c r="I24" s="31">
        <f>SUM(I3:I23)</f>
        <v>91506.76</v>
      </c>
    </row>
  </sheetData>
  <autoFilter xmlns:etc="http://www.wps.cn/officeDocument/2017/etCustomData" ref="A1:I24" etc:filterBottomFollowUsedRange="0">
    <extLst/>
  </autoFilter>
  <mergeCells count="7">
    <mergeCell ref="A1:I1"/>
    <mergeCell ref="A24:G24"/>
    <mergeCell ref="A3:A10"/>
    <mergeCell ref="A14:A15"/>
    <mergeCell ref="A17:A18"/>
    <mergeCell ref="A19:A20"/>
    <mergeCell ref="A21:A22"/>
  </mergeCells>
  <printOptions horizontalCentered="1"/>
  <pageMargins left="0.156944444444444" right="0.236111111111111" top="0.472222222222222" bottom="0.550694444444444" header="0.5" footer="0.393055555555556"/>
  <pageSetup paperSize="9" scale="82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view="pageBreakPreview" zoomScaleNormal="100" workbookViewId="0">
      <selection activeCell="K11" sqref="K11"/>
    </sheetView>
  </sheetViews>
  <sheetFormatPr defaultColWidth="9" defaultRowHeight="13.5" outlineLevelCol="7"/>
  <cols>
    <col min="1" max="1" width="5.125" style="22" customWidth="1"/>
    <col min="2" max="2" width="33.875" style="22" customWidth="1"/>
    <col min="3" max="3" width="13" style="26" customWidth="1"/>
    <col min="4" max="4" width="17.25" style="22" customWidth="1"/>
    <col min="5" max="5" width="20.5" style="22" customWidth="1"/>
    <col min="6" max="6" width="10.125" style="22" customWidth="1"/>
    <col min="7" max="7" width="14.75" style="22" customWidth="1"/>
    <col min="8" max="8" width="9.375" style="27" customWidth="1"/>
    <col min="9" max="16384" width="9" style="22"/>
  </cols>
  <sheetData>
    <row r="1" s="22" customFormat="1" ht="25" customHeight="1" spans="1:8">
      <c r="A1" s="28" t="s">
        <v>142</v>
      </c>
      <c r="B1" s="28"/>
      <c r="C1" s="29"/>
      <c r="D1" s="28"/>
      <c r="E1" s="28"/>
      <c r="F1" s="28"/>
      <c r="G1" s="28"/>
      <c r="H1" s="28"/>
    </row>
    <row r="2" s="22" customFormat="1" ht="29.25" customHeight="1" spans="1:8">
      <c r="A2" s="30" t="s">
        <v>1</v>
      </c>
      <c r="B2" s="31" t="s">
        <v>2</v>
      </c>
      <c r="C2" s="32" t="s">
        <v>143</v>
      </c>
      <c r="D2" s="31" t="s">
        <v>3</v>
      </c>
      <c r="E2" s="31" t="s">
        <v>4</v>
      </c>
      <c r="F2" s="30" t="s">
        <v>144</v>
      </c>
      <c r="G2" s="30" t="s">
        <v>6</v>
      </c>
      <c r="H2" s="33" t="s">
        <v>9</v>
      </c>
    </row>
    <row r="3" s="23" customFormat="1" ht="26" customHeight="1" spans="1:8">
      <c r="A3" s="34">
        <v>1</v>
      </c>
      <c r="B3" s="4" t="s">
        <v>145</v>
      </c>
      <c r="C3" s="35">
        <v>45050</v>
      </c>
      <c r="D3" s="5" t="s">
        <v>146</v>
      </c>
      <c r="E3" s="5" t="s">
        <v>147</v>
      </c>
      <c r="F3" s="5" t="s">
        <v>148</v>
      </c>
      <c r="G3" s="5" t="s">
        <v>149</v>
      </c>
      <c r="H3" s="36">
        <v>12000</v>
      </c>
    </row>
    <row r="4" s="23" customFormat="1" ht="26" customHeight="1" spans="1:8">
      <c r="A4" s="37"/>
      <c r="B4" s="4" t="s">
        <v>145</v>
      </c>
      <c r="C4" s="35">
        <v>45050</v>
      </c>
      <c r="D4" s="5" t="s">
        <v>146</v>
      </c>
      <c r="E4" s="5" t="s">
        <v>150</v>
      </c>
      <c r="F4" s="5" t="s">
        <v>151</v>
      </c>
      <c r="G4" s="5" t="s">
        <v>152</v>
      </c>
      <c r="H4" s="36"/>
    </row>
    <row r="5" s="23" customFormat="1" ht="26" customHeight="1" spans="1:8">
      <c r="A5" s="37"/>
      <c r="B5" s="4" t="s">
        <v>145</v>
      </c>
      <c r="C5" s="35">
        <v>45050</v>
      </c>
      <c r="D5" s="5" t="s">
        <v>146</v>
      </c>
      <c r="E5" s="5" t="s">
        <v>153</v>
      </c>
      <c r="F5" s="5" t="s">
        <v>154</v>
      </c>
      <c r="G5" s="5" t="s">
        <v>155</v>
      </c>
      <c r="H5" s="36"/>
    </row>
    <row r="6" s="23" customFormat="1" ht="26" customHeight="1" spans="1:8">
      <c r="A6" s="37"/>
      <c r="B6" s="4" t="s">
        <v>145</v>
      </c>
      <c r="C6" s="35">
        <v>45050</v>
      </c>
      <c r="D6" s="5" t="s">
        <v>146</v>
      </c>
      <c r="E6" s="5" t="s">
        <v>156</v>
      </c>
      <c r="F6" s="5" t="s">
        <v>157</v>
      </c>
      <c r="G6" s="5" t="s">
        <v>158</v>
      </c>
      <c r="H6" s="36"/>
    </row>
    <row r="7" s="23" customFormat="1" ht="26" customHeight="1" spans="1:8">
      <c r="A7" s="7"/>
      <c r="B7" s="4" t="s">
        <v>145</v>
      </c>
      <c r="C7" s="35">
        <v>45050</v>
      </c>
      <c r="D7" s="5" t="s">
        <v>146</v>
      </c>
      <c r="E7" s="5" t="s">
        <v>119</v>
      </c>
      <c r="F7" s="5" t="s">
        <v>159</v>
      </c>
      <c r="G7" s="5" t="s">
        <v>160</v>
      </c>
      <c r="H7" s="36"/>
    </row>
    <row r="8" s="24" customFormat="1" ht="26" customHeight="1" spans="1:8">
      <c r="A8" s="5">
        <v>2</v>
      </c>
      <c r="B8" s="4" t="s">
        <v>161</v>
      </c>
      <c r="C8" s="35">
        <v>44988</v>
      </c>
      <c r="D8" s="5" t="s">
        <v>146</v>
      </c>
      <c r="E8" s="5" t="s">
        <v>162</v>
      </c>
      <c r="F8" s="5" t="s">
        <v>163</v>
      </c>
      <c r="G8" s="5" t="s">
        <v>164</v>
      </c>
      <c r="H8" s="36">
        <v>2000</v>
      </c>
    </row>
    <row r="9" s="24" customFormat="1" ht="26" customHeight="1" spans="1:8">
      <c r="A9" s="34">
        <v>3</v>
      </c>
      <c r="B9" s="4" t="s">
        <v>165</v>
      </c>
      <c r="C9" s="35">
        <v>44782</v>
      </c>
      <c r="D9" s="5" t="s">
        <v>146</v>
      </c>
      <c r="E9" s="5" t="s">
        <v>166</v>
      </c>
      <c r="F9" s="5" t="s">
        <v>167</v>
      </c>
      <c r="G9" s="5" t="s">
        <v>168</v>
      </c>
      <c r="H9" s="36">
        <v>9000</v>
      </c>
    </row>
    <row r="10" s="24" customFormat="1" ht="26" customHeight="1" spans="1:8">
      <c r="A10" s="37"/>
      <c r="B10" s="4" t="s">
        <v>165</v>
      </c>
      <c r="C10" s="35">
        <v>44782</v>
      </c>
      <c r="D10" s="5" t="s">
        <v>146</v>
      </c>
      <c r="E10" s="5" t="s">
        <v>169</v>
      </c>
      <c r="F10" s="5" t="s">
        <v>170</v>
      </c>
      <c r="G10" s="5" t="s">
        <v>171</v>
      </c>
      <c r="H10" s="36"/>
    </row>
    <row r="11" s="24" customFormat="1" ht="26" customHeight="1" spans="1:8">
      <c r="A11" s="37"/>
      <c r="B11" s="4" t="s">
        <v>165</v>
      </c>
      <c r="C11" s="35">
        <v>44782</v>
      </c>
      <c r="D11" s="5" t="s">
        <v>146</v>
      </c>
      <c r="E11" s="5" t="s">
        <v>172</v>
      </c>
      <c r="F11" s="5" t="s">
        <v>173</v>
      </c>
      <c r="G11" s="5" t="s">
        <v>174</v>
      </c>
      <c r="H11" s="36"/>
    </row>
    <row r="12" s="24" customFormat="1" ht="26" customHeight="1" spans="1:8">
      <c r="A12" s="7"/>
      <c r="B12" s="4" t="s">
        <v>165</v>
      </c>
      <c r="C12" s="35">
        <v>44782</v>
      </c>
      <c r="D12" s="5" t="s">
        <v>146</v>
      </c>
      <c r="E12" s="5" t="s">
        <v>175</v>
      </c>
      <c r="F12" s="5" t="s">
        <v>176</v>
      </c>
      <c r="G12" s="5" t="s">
        <v>177</v>
      </c>
      <c r="H12" s="36"/>
    </row>
    <row r="13" s="25" customFormat="1" ht="25" customHeight="1" spans="1:8">
      <c r="A13" s="31" t="s">
        <v>32</v>
      </c>
      <c r="B13" s="31"/>
      <c r="C13" s="31"/>
      <c r="D13" s="31"/>
      <c r="E13" s="31"/>
      <c r="F13" s="31"/>
      <c r="G13" s="31"/>
      <c r="H13" s="31">
        <f>SUM(H3:H12)</f>
        <v>23000</v>
      </c>
    </row>
  </sheetData>
  <mergeCells count="6">
    <mergeCell ref="A1:H1"/>
    <mergeCell ref="A13:G13"/>
    <mergeCell ref="A3:A7"/>
    <mergeCell ref="A9:A12"/>
    <mergeCell ref="H3:H7"/>
    <mergeCell ref="H9:H12"/>
  </mergeCells>
  <printOptions horizontalCentered="1"/>
  <pageMargins left="0.196527777777778" right="0.0784722222222222" top="0.432638888888889" bottom="0.275" header="0.590277777777778" footer="0.0388888888888889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Normal="100" workbookViewId="0">
      <selection activeCell="E20" sqref="E20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5.875" style="1" customWidth="1"/>
    <col min="5" max="5" width="19" style="1" customWidth="1"/>
    <col min="6" max="6" width="19.3416666666667" style="1" customWidth="1"/>
    <col min="7" max="7" width="35.6166666666667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" t="s">
        <v>178</v>
      </c>
      <c r="B1" s="3"/>
      <c r="C1" s="3"/>
      <c r="D1" s="3"/>
      <c r="E1" s="3"/>
      <c r="F1" s="3"/>
      <c r="G1" s="3"/>
      <c r="H1" s="3"/>
      <c r="I1" s="13"/>
    </row>
    <row r="2" s="2" customFormat="1" ht="29.25" customHeight="1" spans="1:8">
      <c r="A2" s="17" t="s">
        <v>1</v>
      </c>
      <c r="B2" s="18" t="s">
        <v>47</v>
      </c>
      <c r="C2" s="18" t="s">
        <v>6</v>
      </c>
      <c r="D2" s="18" t="s">
        <v>48</v>
      </c>
      <c r="E2" s="18" t="s">
        <v>3</v>
      </c>
      <c r="F2" s="18" t="s">
        <v>4</v>
      </c>
      <c r="G2" s="18" t="s">
        <v>7</v>
      </c>
      <c r="H2" s="17" t="s">
        <v>9</v>
      </c>
    </row>
    <row r="3" s="16" customFormat="1" ht="29.25" customHeight="1" spans="1:8">
      <c r="A3" s="19">
        <v>1</v>
      </c>
      <c r="B3" s="20" t="s">
        <v>179</v>
      </c>
      <c r="C3" s="20" t="s">
        <v>180</v>
      </c>
      <c r="D3" s="20" t="s">
        <v>161</v>
      </c>
      <c r="E3" s="20" t="s">
        <v>181</v>
      </c>
      <c r="F3" s="20" t="s">
        <v>182</v>
      </c>
      <c r="G3" s="20" t="s">
        <v>183</v>
      </c>
      <c r="H3" s="19">
        <v>10000</v>
      </c>
    </row>
    <row r="4" s="1" customFormat="1" ht="27" customHeight="1" spans="1:8">
      <c r="A4" s="9" t="s">
        <v>32</v>
      </c>
      <c r="B4" s="10"/>
      <c r="C4" s="10"/>
      <c r="D4" s="10"/>
      <c r="E4" s="10"/>
      <c r="F4" s="10"/>
      <c r="G4" s="11"/>
      <c r="H4" s="21">
        <f>SUM(H3:H3)</f>
        <v>10000</v>
      </c>
    </row>
    <row r="5" s="1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Normal="100" workbookViewId="0">
      <selection activeCell="H23" sqref="H23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3" t="s">
        <v>184</v>
      </c>
      <c r="B1" s="3"/>
      <c r="C1" s="3"/>
      <c r="D1" s="3"/>
      <c r="E1" s="3"/>
      <c r="F1" s="3"/>
      <c r="G1" s="3"/>
      <c r="H1" s="3"/>
      <c r="I1" s="3"/>
      <c r="J1" s="12"/>
      <c r="K1" s="13"/>
    </row>
    <row r="2" s="2" customFormat="1" ht="29.25" customHeight="1" spans="1:9">
      <c r="A2" s="4" t="s">
        <v>1</v>
      </c>
      <c r="B2" s="5" t="s">
        <v>47</v>
      </c>
      <c r="C2" s="5" t="s">
        <v>6</v>
      </c>
      <c r="D2" s="5" t="s">
        <v>185</v>
      </c>
      <c r="E2" s="5" t="s">
        <v>186</v>
      </c>
      <c r="F2" s="5" t="s">
        <v>187</v>
      </c>
      <c r="G2" s="5" t="s">
        <v>188</v>
      </c>
      <c r="H2" s="4" t="s">
        <v>189</v>
      </c>
      <c r="I2" s="4" t="s">
        <v>9</v>
      </c>
    </row>
    <row r="3" s="1" customFormat="1" ht="26" customHeight="1" spans="1:9">
      <c r="A3" s="6">
        <v>1</v>
      </c>
      <c r="B3" s="7" t="s">
        <v>190</v>
      </c>
      <c r="C3" s="7" t="s">
        <v>191</v>
      </c>
      <c r="D3" s="8" t="s">
        <v>192</v>
      </c>
      <c r="E3" s="7" t="s">
        <v>193</v>
      </c>
      <c r="F3" s="7" t="s">
        <v>194</v>
      </c>
      <c r="G3" s="7" t="s">
        <v>195</v>
      </c>
      <c r="H3" s="7" t="s">
        <v>196</v>
      </c>
      <c r="I3" s="14">
        <v>7952.45</v>
      </c>
    </row>
    <row r="4" s="1" customFormat="1" ht="26" customHeight="1" spans="1:9">
      <c r="A4" s="6">
        <v>2</v>
      </c>
      <c r="B4" s="7" t="s">
        <v>197</v>
      </c>
      <c r="C4" s="7" t="s">
        <v>198</v>
      </c>
      <c r="D4" s="8" t="s">
        <v>199</v>
      </c>
      <c r="E4" s="7" t="s">
        <v>193</v>
      </c>
      <c r="F4" s="7" t="s">
        <v>194</v>
      </c>
      <c r="G4" s="7" t="s">
        <v>195</v>
      </c>
      <c r="H4" s="7" t="s">
        <v>196</v>
      </c>
      <c r="I4" s="14">
        <v>7952.45</v>
      </c>
    </row>
    <row r="5" s="1" customFormat="1" ht="27" customHeight="1" spans="1:9">
      <c r="A5" s="9" t="s">
        <v>32</v>
      </c>
      <c r="B5" s="10"/>
      <c r="C5" s="10"/>
      <c r="D5" s="10"/>
      <c r="E5" s="10"/>
      <c r="F5" s="10"/>
      <c r="G5" s="10"/>
      <c r="H5" s="11"/>
      <c r="I5" s="15">
        <f>SUM(I3:I4)</f>
        <v>15904.9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就业见习补贴</vt:lpstr>
      <vt:lpstr>“妈妈岗”补贴</vt:lpstr>
      <vt:lpstr>创业租金补贴</vt:lpstr>
      <vt:lpstr>社会保险补贴</vt:lpstr>
      <vt:lpstr>创业带动就业补贴</vt:lpstr>
      <vt:lpstr>一次性创业资助</vt:lpstr>
      <vt:lpstr>公共就业服务岗位补贴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2025-10-27T02:54:16Z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