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2815" windowHeight="6270" activeTab="0"/>
  </bookViews>
  <sheets>
    <sheet name="Sheet1" sheetId="1" r:id="rId1"/>
  </sheets>
  <definedNames/>
  <calcPr fullCalcOnLoad="1"/>
  <oleSize ref="C1:AE18"/>
</workbook>
</file>

<file path=xl/sharedStrings.xml><?xml version="1.0" encoding="utf-8"?>
<sst xmlns="http://schemas.openxmlformats.org/spreadsheetml/2006/main" count="28" uniqueCount="28">
  <si>
    <t>附件2：</t>
  </si>
  <si>
    <t>公共汽车381路线“小榄车站-横栏茂辉农贸市场”里程梯级表</t>
  </si>
  <si>
    <t>小榄车站</t>
  </si>
  <si>
    <t>小榄港</t>
  </si>
  <si>
    <t>横海</t>
  </si>
  <si>
    <t>绩东</t>
  </si>
  <si>
    <t>城轨小榄站</t>
  </si>
  <si>
    <t>阳光美加三期</t>
  </si>
  <si>
    <t>和成村</t>
  </si>
  <si>
    <t>联丰中路路口</t>
  </si>
  <si>
    <t>拱北河大桥东</t>
  </si>
  <si>
    <t>古镇同益路口南</t>
  </si>
  <si>
    <t>古镇会展中心东</t>
  </si>
  <si>
    <t>同益工业园西路口</t>
  </si>
  <si>
    <t>古镇互通立交桥南</t>
  </si>
  <si>
    <t>南珠湾</t>
  </si>
  <si>
    <t>太平洋灯饰</t>
  </si>
  <si>
    <t>三沙路口</t>
  </si>
  <si>
    <t>乐美达</t>
  </si>
  <si>
    <t>贴边路口</t>
  </si>
  <si>
    <t>四沙市场路口</t>
  </si>
  <si>
    <t>茂辉工业区</t>
  </si>
  <si>
    <t>永丰路口</t>
  </si>
  <si>
    <t>康盛工业园</t>
  </si>
  <si>
    <t>康龙五路路口</t>
  </si>
  <si>
    <t>富横西路中</t>
  </si>
  <si>
    <t>横栏茂辉农贸市场</t>
  </si>
  <si>
    <t>附件1：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</si>
</sst>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_);[Red]\(0.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1"/>
      <color indexed="8"/>
      <name val="宋体"/>
      <family val="0"/>
      <scheme val="minor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84" fontId="2" fillId="0" borderId="9" xfId="0" applyNumberFormat="1" applyFont="1" applyFill="1" applyBorder="1" applyAlignment="1">
      <alignment vertical="center"/>
    </xf>
    <xf numFmtId="18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184" fontId="44" fillId="0" borderId="9" xfId="0" applyNumberFormat="1" applyFont="1" applyFill="1" applyBorder="1" applyAlignment="1">
      <alignment vertical="center"/>
    </xf>
    <xf numFmtId="184" fontId="44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SheetLayoutView="100" zoomScalePageLayoutView="0" workbookViewId="0" topLeftCell="C1">
      <selection activeCell="T13" sqref="T13"/>
    </sheetView>
  </sheetViews>
  <sheetFormatPr defaultColWidth="9.00390625" defaultRowHeight="14.25"/>
  <cols>
    <col min="1" max="24" width="5.625" style="1" customWidth="1"/>
    <col min="25" max="16384" width="9.00390625" style="1" customWidth="1"/>
  </cols>
  <sheetData>
    <row r="1" spans="1:3" ht="14.25">
      <c r="A1" s="2" t="s">
        <v>0</v>
      </c>
      <c r="B1" s="1"/>
      <c r="C1" s="1" t="s">
        <v>27</v>
      </c>
    </row>
    <row r="2" spans="1:23" ht="31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4" ht="1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 customHeight="1">
      <c r="A4" s="4">
        <v>1.6</v>
      </c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 customHeight="1">
      <c r="A5" s="4">
        <f>B5+1.6</f>
        <v>2.4000000000000004</v>
      </c>
      <c r="B5" s="4">
        <v>0.8</v>
      </c>
      <c r="C5" s="3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 customHeight="1">
      <c r="A6" s="4">
        <f>B6+1.6</f>
        <v>3.1</v>
      </c>
      <c r="B6" s="4">
        <f>C6+0.8</f>
        <v>1.5</v>
      </c>
      <c r="C6" s="4">
        <v>0.7</v>
      </c>
      <c r="D6" s="3" t="s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customHeight="1">
      <c r="A7" s="4">
        <f>B7+1.6</f>
        <v>4.300000000000001</v>
      </c>
      <c r="B7" s="4">
        <f>C7+0.8</f>
        <v>2.7</v>
      </c>
      <c r="C7" s="4">
        <f>D7+0.7</f>
        <v>1.9</v>
      </c>
      <c r="D7" s="4">
        <v>1.2</v>
      </c>
      <c r="E7" s="3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customHeight="1">
      <c r="A8" s="4">
        <f>B8+1.6</f>
        <v>6.1</v>
      </c>
      <c r="B8" s="4">
        <f>C8+0.8</f>
        <v>4.5</v>
      </c>
      <c r="C8" s="4">
        <f>D8+0.7</f>
        <v>3.7</v>
      </c>
      <c r="D8" s="4">
        <f>E8+1.2</f>
        <v>3</v>
      </c>
      <c r="E8" s="4">
        <v>1.8</v>
      </c>
      <c r="F8" s="3" t="s">
        <v>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 customHeight="1">
      <c r="A9" s="4">
        <f>B9+1.6</f>
        <v>6.800000000000001</v>
      </c>
      <c r="B9" s="4">
        <f>C9+0.8</f>
        <v>5.2</v>
      </c>
      <c r="C9" s="4">
        <f>D9+0.7</f>
        <v>4.4</v>
      </c>
      <c r="D9" s="4">
        <f>E9+1.2</f>
        <v>3.7</v>
      </c>
      <c r="E9" s="4">
        <f>F9+1.8</f>
        <v>2.5</v>
      </c>
      <c r="F9" s="4">
        <v>0.7</v>
      </c>
      <c r="G9" s="8" t="s">
        <v>8</v>
      </c>
      <c r="H9" s="8"/>
      <c r="I9" s="8"/>
      <c r="J9" s="8"/>
      <c r="K9" s="8"/>
      <c r="L9" s="8"/>
      <c r="M9" s="8"/>
      <c r="N9" s="8"/>
      <c r="O9" s="8"/>
      <c r="P9" s="8"/>
      <c r="Q9" s="8"/>
      <c r="R9" s="3"/>
      <c r="S9" s="3"/>
      <c r="T9" s="3"/>
      <c r="U9" s="3"/>
      <c r="V9" s="3"/>
      <c r="W9" s="3"/>
      <c r="X9" s="3"/>
    </row>
    <row r="10" spans="1:24" ht="15" customHeight="1">
      <c r="A10" s="4">
        <f>B10+1.6</f>
        <v>8</v>
      </c>
      <c r="B10" s="4">
        <f>C10+0.8</f>
        <v>6.4</v>
      </c>
      <c r="C10" s="4">
        <f>D10+0.7</f>
        <v>5.6000000000000005</v>
      </c>
      <c r="D10" s="4">
        <f>E10+1.2</f>
        <v>4.9</v>
      </c>
      <c r="E10" s="4">
        <f>F10+1.8</f>
        <v>3.7</v>
      </c>
      <c r="F10" s="4">
        <f>G10+0.7</f>
        <v>1.9</v>
      </c>
      <c r="G10" s="9">
        <v>1.2</v>
      </c>
      <c r="H10" s="8" t="s">
        <v>9</v>
      </c>
      <c r="I10" s="8"/>
      <c r="J10" s="8"/>
      <c r="K10" s="8"/>
      <c r="L10" s="8"/>
      <c r="M10" s="8"/>
      <c r="N10" s="8"/>
      <c r="O10" s="8"/>
      <c r="P10" s="8"/>
      <c r="Q10" s="8"/>
      <c r="R10" s="3"/>
      <c r="S10" s="3"/>
      <c r="T10" s="3"/>
      <c r="U10" s="3"/>
      <c r="V10" s="3"/>
      <c r="W10" s="3"/>
      <c r="X10" s="3"/>
    </row>
    <row r="11" spans="1:24" ht="15" customHeight="1">
      <c r="A11" s="4">
        <f>B11+1.6</f>
        <v>10</v>
      </c>
      <c r="B11" s="4">
        <f>C11+0.8</f>
        <v>8.4</v>
      </c>
      <c r="C11" s="4">
        <f>D11+0.7</f>
        <v>7.6000000000000005</v>
      </c>
      <c r="D11" s="4">
        <f>E11+1.2</f>
        <v>6.9</v>
      </c>
      <c r="E11" s="4">
        <f>F11+1.8</f>
        <v>5.7</v>
      </c>
      <c r="F11" s="4">
        <f>G11+0.7</f>
        <v>3.9000000000000004</v>
      </c>
      <c r="G11" s="10">
        <f>H11+1.2</f>
        <v>3.2</v>
      </c>
      <c r="H11" s="11">
        <v>2</v>
      </c>
      <c r="I11" s="8" t="s">
        <v>10</v>
      </c>
      <c r="J11" s="8"/>
      <c r="K11" s="8"/>
      <c r="L11" s="8"/>
      <c r="M11" s="8"/>
      <c r="N11" s="8"/>
      <c r="O11" s="8"/>
      <c r="P11" s="8"/>
      <c r="Q11" s="8"/>
      <c r="R11" s="3"/>
      <c r="S11" s="3"/>
      <c r="T11" s="3"/>
      <c r="U11" s="3"/>
      <c r="V11" s="3"/>
      <c r="W11" s="3"/>
      <c r="X11" s="3"/>
    </row>
    <row r="12" spans="1:24" ht="15" customHeight="1">
      <c r="A12" s="4">
        <f>B12+1.6</f>
        <v>11.799999999999999</v>
      </c>
      <c r="B12" s="4">
        <f>C12+0.8</f>
        <v>10.2</v>
      </c>
      <c r="C12" s="4">
        <f>D12+0.6</f>
        <v>9.399999999999999</v>
      </c>
      <c r="D12" s="4">
        <f>E12+1.2</f>
        <v>8.799999999999999</v>
      </c>
      <c r="E12" s="4">
        <f>F12+1.8</f>
        <v>7.6</v>
      </c>
      <c r="F12" s="4">
        <f>G12+0.7</f>
        <v>5.8</v>
      </c>
      <c r="G12" s="10">
        <f>H12+1.2</f>
        <v>5.1</v>
      </c>
      <c r="H12" s="9">
        <f>I12+2</f>
        <v>3.9</v>
      </c>
      <c r="I12" s="9">
        <v>1.9</v>
      </c>
      <c r="J12" s="8" t="s">
        <v>11</v>
      </c>
      <c r="K12" s="8"/>
      <c r="L12" s="8"/>
      <c r="M12" s="8"/>
      <c r="N12" s="8"/>
      <c r="O12" s="8"/>
      <c r="P12" s="8"/>
      <c r="Q12" s="8"/>
      <c r="R12" s="3"/>
      <c r="S12" s="3"/>
      <c r="T12" s="3"/>
      <c r="U12" s="3"/>
      <c r="V12" s="3"/>
      <c r="W12" s="3"/>
      <c r="X12" s="3"/>
    </row>
    <row r="13" spans="1:24" ht="15" customHeight="1">
      <c r="A13" s="4">
        <f>B13+1.6</f>
        <v>12.6</v>
      </c>
      <c r="B13" s="4">
        <f>C13+0.8</f>
        <v>11</v>
      </c>
      <c r="C13" s="4">
        <f>D13+0.6</f>
        <v>10.2</v>
      </c>
      <c r="D13" s="4">
        <f>E13+1.2</f>
        <v>9.6</v>
      </c>
      <c r="E13" s="4">
        <f>F13+1.8</f>
        <v>8.4</v>
      </c>
      <c r="F13" s="4">
        <f>G13+0.7</f>
        <v>6.6000000000000005</v>
      </c>
      <c r="G13" s="10">
        <f>H13+1.2</f>
        <v>5.9</v>
      </c>
      <c r="H13" s="9">
        <f>I13+2</f>
        <v>4.7</v>
      </c>
      <c r="I13" s="9">
        <f>J13+1.9</f>
        <v>2.7</v>
      </c>
      <c r="J13" s="12">
        <v>0.8</v>
      </c>
      <c r="K13" s="8" t="s">
        <v>12</v>
      </c>
      <c r="L13" s="8"/>
      <c r="M13" s="8"/>
      <c r="N13" s="8"/>
      <c r="O13" s="8"/>
      <c r="P13" s="8"/>
      <c r="Q13" s="8"/>
      <c r="R13" s="3"/>
      <c r="S13" s="3"/>
      <c r="T13" s="3"/>
      <c r="U13" s="3"/>
      <c r="V13" s="3"/>
      <c r="W13" s="3"/>
      <c r="X13" s="3"/>
    </row>
    <row r="14" spans="1:24" ht="15" customHeight="1">
      <c r="A14" s="4">
        <f>B14+1.6</f>
        <v>13.3</v>
      </c>
      <c r="B14" s="4">
        <f>C14+0.8</f>
        <v>11.700000000000001</v>
      </c>
      <c r="C14" s="4">
        <f>D14+0.6</f>
        <v>10.9</v>
      </c>
      <c r="D14" s="4">
        <f>E14+1.2</f>
        <v>10.3</v>
      </c>
      <c r="E14" s="4">
        <f>F14+1.8</f>
        <v>9.100000000000001</v>
      </c>
      <c r="F14" s="4">
        <f>G14+0.7</f>
        <v>7.300000000000001</v>
      </c>
      <c r="G14" s="10">
        <f>H14+1.2</f>
        <v>6.6000000000000005</v>
      </c>
      <c r="H14" s="9">
        <f>I14+2</f>
        <v>5.4</v>
      </c>
      <c r="I14" s="9">
        <f>J14+1.9</f>
        <v>3.4</v>
      </c>
      <c r="J14" s="9">
        <f>K14+0.8</f>
        <v>1.5</v>
      </c>
      <c r="K14" s="9">
        <v>0.7</v>
      </c>
      <c r="L14" s="8" t="s">
        <v>13</v>
      </c>
      <c r="M14" s="8"/>
      <c r="N14" s="8"/>
      <c r="O14" s="8"/>
      <c r="P14" s="8"/>
      <c r="Q14" s="8"/>
      <c r="R14" s="3"/>
      <c r="S14" s="3"/>
      <c r="T14" s="3"/>
      <c r="U14" s="3"/>
      <c r="V14" s="3"/>
      <c r="W14" s="3"/>
      <c r="X14" s="3"/>
    </row>
    <row r="15" spans="1:24" ht="15" customHeight="1">
      <c r="A15" s="4">
        <f>B15+1.6</f>
        <v>14.1</v>
      </c>
      <c r="B15" s="4">
        <f>C15+0.8</f>
        <v>12.5</v>
      </c>
      <c r="C15" s="4">
        <f>D15+0.6</f>
        <v>11.7</v>
      </c>
      <c r="D15" s="4">
        <f>E15+1.2</f>
        <v>11.1</v>
      </c>
      <c r="E15" s="4">
        <f>F15+1.8</f>
        <v>9.9</v>
      </c>
      <c r="F15" s="4">
        <f>G15+0.7</f>
        <v>8.1</v>
      </c>
      <c r="G15" s="10">
        <f>H15+1.2</f>
        <v>7.3999999999999995</v>
      </c>
      <c r="H15" s="9">
        <f>I15+2</f>
        <v>6.199999999999999</v>
      </c>
      <c r="I15" s="9">
        <f>J15+1.9</f>
        <v>4.199999999999999</v>
      </c>
      <c r="J15" s="9">
        <f>K15+0.8</f>
        <v>2.3</v>
      </c>
      <c r="K15" s="9">
        <f>L15+0.7</f>
        <v>1.5</v>
      </c>
      <c r="L15" s="9">
        <v>0.8</v>
      </c>
      <c r="M15" s="8" t="s">
        <v>14</v>
      </c>
      <c r="N15" s="8"/>
      <c r="O15" s="8"/>
      <c r="P15" s="8"/>
      <c r="Q15" s="8"/>
      <c r="R15" s="3"/>
      <c r="S15" s="3"/>
      <c r="T15" s="3"/>
      <c r="U15" s="3"/>
      <c r="V15" s="3"/>
      <c r="W15" s="3"/>
      <c r="X15" s="3"/>
    </row>
    <row r="16" spans="1:24" ht="15" customHeight="1">
      <c r="A16" s="4">
        <f>B16+1.6</f>
        <v>14.899999999999999</v>
      </c>
      <c r="B16" s="4">
        <f>C16+0.8</f>
        <v>13.299999999999999</v>
      </c>
      <c r="C16" s="4">
        <f>D16+0.6</f>
        <v>12.499999999999998</v>
      </c>
      <c r="D16" s="4">
        <f>E16+1.2</f>
        <v>11.899999999999999</v>
      </c>
      <c r="E16" s="4">
        <f>F16+1.8</f>
        <v>10.7</v>
      </c>
      <c r="F16" s="4">
        <f>G16+0.7</f>
        <v>8.899999999999999</v>
      </c>
      <c r="G16" s="10">
        <f>H16+1.2</f>
        <v>8.2</v>
      </c>
      <c r="H16" s="9">
        <f>I16+2</f>
        <v>7</v>
      </c>
      <c r="I16" s="9">
        <f>J16+1.9</f>
        <v>5</v>
      </c>
      <c r="J16" s="9">
        <f>K16+0.8</f>
        <v>3.0999999999999996</v>
      </c>
      <c r="K16" s="9">
        <f>L16+0.7</f>
        <v>2.3</v>
      </c>
      <c r="L16" s="9">
        <f>M16+0.8</f>
        <v>1.6</v>
      </c>
      <c r="M16" s="9">
        <v>0.8</v>
      </c>
      <c r="N16" s="8" t="s">
        <v>15</v>
      </c>
      <c r="O16" s="8"/>
      <c r="P16" s="8"/>
      <c r="Q16" s="8"/>
      <c r="R16" s="3"/>
      <c r="S16" s="3"/>
      <c r="T16" s="3"/>
      <c r="U16" s="3"/>
      <c r="V16" s="3"/>
      <c r="W16" s="3"/>
      <c r="X16" s="3"/>
    </row>
    <row r="17" spans="1:24" ht="15" customHeight="1">
      <c r="A17" s="4">
        <f>B17+1.6</f>
        <v>15.599999999999998</v>
      </c>
      <c r="B17" s="4">
        <f>C17+0.8</f>
        <v>13.999999999999998</v>
      </c>
      <c r="C17" s="4">
        <f>D17+0.6</f>
        <v>13.199999999999998</v>
      </c>
      <c r="D17" s="4">
        <f>E17+1.2</f>
        <v>12.599999999999998</v>
      </c>
      <c r="E17" s="4">
        <f>F17+1.8</f>
        <v>11.399999999999999</v>
      </c>
      <c r="F17" s="4">
        <f>G17+0.7</f>
        <v>9.599999999999998</v>
      </c>
      <c r="G17" s="10">
        <f>H17+1.2</f>
        <v>8.899999999999999</v>
      </c>
      <c r="H17" s="9">
        <f>I17+2</f>
        <v>7.699999999999999</v>
      </c>
      <c r="I17" s="9">
        <f>J17+1.9</f>
        <v>5.699999999999999</v>
      </c>
      <c r="J17" s="9">
        <f>K17+0.8</f>
        <v>3.8</v>
      </c>
      <c r="K17" s="9">
        <f>L17+0.7</f>
        <v>3</v>
      </c>
      <c r="L17" s="9">
        <f>M17+0.8</f>
        <v>2.3</v>
      </c>
      <c r="M17" s="9">
        <f>N17+0.8</f>
        <v>1.5</v>
      </c>
      <c r="N17" s="9">
        <v>0.7</v>
      </c>
      <c r="O17" s="8" t="s">
        <v>16</v>
      </c>
      <c r="P17" s="8"/>
      <c r="Q17" s="8"/>
      <c r="R17" s="3"/>
      <c r="S17" s="3"/>
      <c r="T17" s="3"/>
      <c r="U17" s="3"/>
      <c r="V17" s="3"/>
      <c r="W17" s="3"/>
      <c r="X17" s="3"/>
    </row>
    <row r="18" spans="1:24" ht="15" customHeight="1">
      <c r="A18" s="4">
        <f>B18+1.6</f>
        <v>16.2</v>
      </c>
      <c r="B18" s="4">
        <f>C18+0.8</f>
        <v>14.599999999999998</v>
      </c>
      <c r="C18" s="4">
        <f>D18+0.6</f>
        <v>13.799999999999997</v>
      </c>
      <c r="D18" s="4">
        <f>E18+1.2</f>
        <v>13.199999999999998</v>
      </c>
      <c r="E18" s="4">
        <f>F18+1.8</f>
        <v>11.999999999999998</v>
      </c>
      <c r="F18" s="4">
        <f>G18+0.7</f>
        <v>10.199999999999998</v>
      </c>
      <c r="G18" s="10">
        <f>H18+1.2</f>
        <v>9.499999999999998</v>
      </c>
      <c r="H18" s="9">
        <f>I18+2</f>
        <v>8.299999999999999</v>
      </c>
      <c r="I18" s="9">
        <f>J18+1.9</f>
        <v>6.299999999999999</v>
      </c>
      <c r="J18" s="9">
        <f>K18+0.8</f>
        <v>4.3999999999999995</v>
      </c>
      <c r="K18" s="9">
        <f>L18+0.7</f>
        <v>3.5999999999999996</v>
      </c>
      <c r="L18" s="9">
        <f>M18+0.8</f>
        <v>2.8999999999999995</v>
      </c>
      <c r="M18" s="9">
        <f>N18+0.8</f>
        <v>2.0999999999999996</v>
      </c>
      <c r="N18" s="9">
        <f>O18+0.7</f>
        <v>1.2999999999999998</v>
      </c>
      <c r="O18" s="9">
        <v>0.6</v>
      </c>
      <c r="P18" s="8" t="s">
        <v>17</v>
      </c>
      <c r="Q18" s="8"/>
      <c r="R18" s="3"/>
      <c r="S18" s="3"/>
      <c r="T18" s="3"/>
      <c r="U18" s="3"/>
      <c r="V18" s="3"/>
      <c r="W18" s="3"/>
      <c r="X18" s="3"/>
    </row>
    <row r="19" spans="1:24" ht="15" customHeight="1">
      <c r="A19" s="4">
        <f>B19+1.6</f>
        <v>16.8</v>
      </c>
      <c r="B19" s="4">
        <f>C19+0.8</f>
        <v>15.2</v>
      </c>
      <c r="C19" s="4">
        <f>D19+0.6</f>
        <v>14.399999999999999</v>
      </c>
      <c r="D19" s="4">
        <f>E19+1.2</f>
        <v>13.799999999999999</v>
      </c>
      <c r="E19" s="4">
        <f>F19+1.8</f>
        <v>12.6</v>
      </c>
      <c r="F19" s="4">
        <f>G19+0.7</f>
        <v>10.799999999999999</v>
      </c>
      <c r="G19" s="5">
        <f>H19+1.2</f>
        <v>10.1</v>
      </c>
      <c r="H19" s="4">
        <f>I19+2</f>
        <v>8.9</v>
      </c>
      <c r="I19" s="4">
        <f>J19+1.9</f>
        <v>6.9</v>
      </c>
      <c r="J19" s="4">
        <f>K19+0.8</f>
        <v>5</v>
      </c>
      <c r="K19" s="4">
        <f>L19+0.7</f>
        <v>4.2</v>
      </c>
      <c r="L19" s="4">
        <f>M19+0.8</f>
        <v>3.5</v>
      </c>
      <c r="M19" s="4">
        <f>N19+0.8</f>
        <v>2.7</v>
      </c>
      <c r="N19" s="4">
        <f>O19+0.7</f>
        <v>1.9</v>
      </c>
      <c r="O19" s="4">
        <f>P19+0.6</f>
        <v>1.2</v>
      </c>
      <c r="P19" s="4">
        <v>0.6</v>
      </c>
      <c r="Q19" s="3" t="s">
        <v>18</v>
      </c>
      <c r="R19" s="3"/>
      <c r="S19" s="3"/>
      <c r="T19" s="3"/>
      <c r="U19" s="3"/>
      <c r="V19" s="3"/>
      <c r="W19" s="3"/>
      <c r="X19" s="3"/>
    </row>
    <row r="20" spans="1:24" ht="15" customHeight="1">
      <c r="A20" s="4">
        <f>B20+1.6</f>
        <v>18.3</v>
      </c>
      <c r="B20" s="4">
        <f>C20+0.8</f>
        <v>16.7</v>
      </c>
      <c r="C20" s="4">
        <f>D20+0.6</f>
        <v>15.899999999999999</v>
      </c>
      <c r="D20" s="4">
        <f>E20+1.2</f>
        <v>15.299999999999999</v>
      </c>
      <c r="E20" s="4">
        <f>F20+1.8</f>
        <v>14.1</v>
      </c>
      <c r="F20" s="4">
        <f>G20+0.7</f>
        <v>12.299999999999999</v>
      </c>
      <c r="G20" s="5">
        <f>H20+1.2</f>
        <v>11.6</v>
      </c>
      <c r="H20" s="4">
        <f>I20+2</f>
        <v>10.4</v>
      </c>
      <c r="I20" s="4">
        <f>J20+1.9</f>
        <v>8.4</v>
      </c>
      <c r="J20" s="4">
        <f>K20+0.8</f>
        <v>6.5</v>
      </c>
      <c r="K20" s="4">
        <f>L20+0.7</f>
        <v>5.7</v>
      </c>
      <c r="L20" s="4">
        <f>M20+0.8</f>
        <v>5</v>
      </c>
      <c r="M20" s="4">
        <f>N20+0.8</f>
        <v>4.2</v>
      </c>
      <c r="N20" s="4">
        <f>O20+0.7</f>
        <v>3.4000000000000004</v>
      </c>
      <c r="O20" s="4">
        <f>P20+0.6</f>
        <v>2.7</v>
      </c>
      <c r="P20" s="4">
        <f>Q20+0.6</f>
        <v>2.1</v>
      </c>
      <c r="Q20" s="4">
        <v>1.5</v>
      </c>
      <c r="R20" s="3" t="s">
        <v>19</v>
      </c>
      <c r="S20" s="3"/>
      <c r="T20" s="3"/>
      <c r="U20" s="3"/>
      <c r="V20" s="3"/>
      <c r="W20" s="3"/>
      <c r="X20" s="3"/>
    </row>
    <row r="21" spans="1:24" ht="15" customHeight="1">
      <c r="A21" s="4">
        <f>B21+1.6</f>
        <v>19.1</v>
      </c>
      <c r="B21" s="4">
        <f>C21+0.8</f>
        <v>17.5</v>
      </c>
      <c r="C21" s="4">
        <f>D21+0.6</f>
        <v>16.7</v>
      </c>
      <c r="D21" s="4">
        <f>E21+1.2</f>
        <v>16.099999999999998</v>
      </c>
      <c r="E21" s="4">
        <f>F21+1.8</f>
        <v>14.899999999999999</v>
      </c>
      <c r="F21" s="4">
        <f>G21+0.7</f>
        <v>13.099999999999998</v>
      </c>
      <c r="G21" s="5">
        <f>H21+1.2</f>
        <v>12.399999999999999</v>
      </c>
      <c r="H21" s="4">
        <f>I21+2</f>
        <v>11.2</v>
      </c>
      <c r="I21" s="4">
        <f>J21+1.9</f>
        <v>9.2</v>
      </c>
      <c r="J21" s="4">
        <f>K21+0.8</f>
        <v>7.3</v>
      </c>
      <c r="K21" s="4">
        <f>L21+0.7</f>
        <v>6.5</v>
      </c>
      <c r="L21" s="4">
        <f>M21+0.8</f>
        <v>5.8</v>
      </c>
      <c r="M21" s="4">
        <f>N21+0.8</f>
        <v>5</v>
      </c>
      <c r="N21" s="4">
        <f>O21+0.7</f>
        <v>4.2</v>
      </c>
      <c r="O21" s="4">
        <f>P21+0.6</f>
        <v>3.5</v>
      </c>
      <c r="P21" s="4">
        <f>Q21+0.6</f>
        <v>2.9</v>
      </c>
      <c r="Q21" s="4">
        <f>R21+1.5</f>
        <v>2.3</v>
      </c>
      <c r="R21" s="4">
        <v>0.8</v>
      </c>
      <c r="S21" s="3" t="s">
        <v>20</v>
      </c>
      <c r="T21" s="3"/>
      <c r="U21" s="3"/>
      <c r="V21" s="3"/>
      <c r="W21" s="3"/>
      <c r="X21" s="3"/>
    </row>
    <row r="22" spans="1:24" ht="15" customHeight="1">
      <c r="A22" s="4">
        <f>B22+1.6</f>
        <v>19.700000000000003</v>
      </c>
      <c r="B22" s="4">
        <f>C22+0.8</f>
        <v>18.1</v>
      </c>
      <c r="C22" s="4">
        <f>D22+0.6</f>
        <v>17.3</v>
      </c>
      <c r="D22" s="4">
        <f>E22+1.2</f>
        <v>16.7</v>
      </c>
      <c r="E22" s="4">
        <f>F22+1.8</f>
        <v>15.499999999999998</v>
      </c>
      <c r="F22" s="4">
        <f>G22+0.7</f>
        <v>13.699999999999998</v>
      </c>
      <c r="G22" s="5">
        <f>H22+1.2</f>
        <v>12.999999999999998</v>
      </c>
      <c r="H22" s="4">
        <f>I22+2</f>
        <v>11.799999999999999</v>
      </c>
      <c r="I22" s="4">
        <f>J22+1.9</f>
        <v>9.799999999999999</v>
      </c>
      <c r="J22" s="4">
        <f>K22+0.8</f>
        <v>7.8999999999999995</v>
      </c>
      <c r="K22" s="4">
        <f>L22+0.7</f>
        <v>7.1</v>
      </c>
      <c r="L22" s="4">
        <f>M22+0.8</f>
        <v>6.3999999999999995</v>
      </c>
      <c r="M22" s="4">
        <f>N22+0.8</f>
        <v>5.6</v>
      </c>
      <c r="N22" s="4">
        <f>O22+0.7</f>
        <v>4.8</v>
      </c>
      <c r="O22" s="4">
        <f>P22+0.6</f>
        <v>4.1</v>
      </c>
      <c r="P22" s="4">
        <f>Q22+0.6</f>
        <v>3.5</v>
      </c>
      <c r="Q22" s="4">
        <f>R22+1.5</f>
        <v>2.9</v>
      </c>
      <c r="R22" s="4">
        <f>S22+0.8</f>
        <v>1.4</v>
      </c>
      <c r="S22" s="7">
        <v>0.6</v>
      </c>
      <c r="T22" s="3" t="s">
        <v>21</v>
      </c>
      <c r="U22" s="3"/>
      <c r="V22" s="3"/>
      <c r="W22" s="3"/>
      <c r="X22" s="3"/>
    </row>
    <row r="23" spans="1:24" ht="15" customHeight="1">
      <c r="A23" s="4">
        <f>B23+1.6</f>
        <v>20.3</v>
      </c>
      <c r="B23" s="4">
        <f>C23+0.8</f>
        <v>18.7</v>
      </c>
      <c r="C23" s="4">
        <f>D23+0.6</f>
        <v>17.9</v>
      </c>
      <c r="D23" s="4">
        <f>E23+1.2</f>
        <v>17.299999999999997</v>
      </c>
      <c r="E23" s="4">
        <f>F23+1.8</f>
        <v>16.099999999999998</v>
      </c>
      <c r="F23" s="4">
        <f>G23+0.7</f>
        <v>14.299999999999999</v>
      </c>
      <c r="G23" s="5">
        <f>H23+1.2</f>
        <v>13.6</v>
      </c>
      <c r="H23" s="4">
        <f>I23+2</f>
        <v>12.4</v>
      </c>
      <c r="I23" s="4">
        <f>J23+1.9</f>
        <v>10.4</v>
      </c>
      <c r="J23" s="4">
        <f>K23+0.8</f>
        <v>8.5</v>
      </c>
      <c r="K23" s="4">
        <f>L23+0.7</f>
        <v>7.699999999999999</v>
      </c>
      <c r="L23" s="4">
        <f>M23+0.8</f>
        <v>6.999999999999999</v>
      </c>
      <c r="M23" s="4">
        <f>N23+0.8</f>
        <v>6.199999999999999</v>
      </c>
      <c r="N23" s="4">
        <f>O23+0.7</f>
        <v>5.3999999999999995</v>
      </c>
      <c r="O23" s="4">
        <f>P23+0.6</f>
        <v>4.699999999999999</v>
      </c>
      <c r="P23" s="4">
        <f>Q23+0.6</f>
        <v>4.1</v>
      </c>
      <c r="Q23" s="4">
        <f>R23+1.5</f>
        <v>3.5</v>
      </c>
      <c r="R23" s="4">
        <f>S23+0.8</f>
        <v>2</v>
      </c>
      <c r="S23" s="7">
        <f>T23+0.6</f>
        <v>1.2</v>
      </c>
      <c r="T23" s="4">
        <v>0.6</v>
      </c>
      <c r="U23" s="3" t="s">
        <v>22</v>
      </c>
      <c r="V23" s="3"/>
      <c r="W23" s="3"/>
      <c r="X23" s="3"/>
    </row>
    <row r="24" spans="1:24" ht="15" customHeight="1">
      <c r="A24" s="4">
        <f>B24+1.6</f>
        <v>21.400000000000002</v>
      </c>
      <c r="B24" s="4">
        <f>C24+0.8</f>
        <v>19.8</v>
      </c>
      <c r="C24" s="4">
        <f>D24+0.6</f>
        <v>19</v>
      </c>
      <c r="D24" s="4">
        <f>E24+1.2</f>
        <v>18.4</v>
      </c>
      <c r="E24" s="4">
        <f>F24+1.8</f>
        <v>17.2</v>
      </c>
      <c r="F24" s="4">
        <f>G24+0.7</f>
        <v>15.399999999999999</v>
      </c>
      <c r="G24" s="5">
        <f>H24+1.2</f>
        <v>14.7</v>
      </c>
      <c r="H24" s="4">
        <f>I24+2</f>
        <v>13.5</v>
      </c>
      <c r="I24" s="4">
        <f>J24+1.9</f>
        <v>11.5</v>
      </c>
      <c r="J24" s="4">
        <f>K24+0.8</f>
        <v>9.6</v>
      </c>
      <c r="K24" s="4">
        <f>L24+0.7</f>
        <v>8.799999999999999</v>
      </c>
      <c r="L24" s="4">
        <f>M24+0.8</f>
        <v>8.1</v>
      </c>
      <c r="M24" s="4">
        <f>N24+0.8</f>
        <v>7.3</v>
      </c>
      <c r="N24" s="4">
        <f>O24+0.7</f>
        <v>6.5</v>
      </c>
      <c r="O24" s="4">
        <f>P24+0.6</f>
        <v>5.8</v>
      </c>
      <c r="P24" s="4">
        <f>Q24+0.6</f>
        <v>5.2</v>
      </c>
      <c r="Q24" s="4">
        <f>R24+1.5</f>
        <v>4.6000000000000005</v>
      </c>
      <c r="R24" s="4">
        <f>S24+0.8</f>
        <v>3.1000000000000005</v>
      </c>
      <c r="S24" s="7">
        <f>T24+0.6</f>
        <v>2.3000000000000003</v>
      </c>
      <c r="T24" s="4">
        <f>U24+0.6</f>
        <v>1.7000000000000002</v>
      </c>
      <c r="U24" s="4">
        <v>1.1</v>
      </c>
      <c r="V24" s="3" t="s">
        <v>23</v>
      </c>
      <c r="W24" s="3"/>
      <c r="X24" s="3"/>
    </row>
    <row r="25" spans="1:24" ht="15" customHeight="1">
      <c r="A25" s="4">
        <f>B25+1.6</f>
        <v>22.400000000000006</v>
      </c>
      <c r="B25" s="4">
        <f>C25+0.8</f>
        <v>20.800000000000004</v>
      </c>
      <c r="C25" s="4">
        <f>D25+0.6</f>
        <v>20.000000000000004</v>
      </c>
      <c r="D25" s="4">
        <f>E25+1.2</f>
        <v>19.400000000000002</v>
      </c>
      <c r="E25" s="4">
        <f>F25+1.8</f>
        <v>18.200000000000003</v>
      </c>
      <c r="F25" s="4">
        <f>G25+0.7</f>
        <v>16.400000000000002</v>
      </c>
      <c r="G25" s="5">
        <f>H25+1.2</f>
        <v>15.700000000000001</v>
      </c>
      <c r="H25" s="4">
        <f>I25+2</f>
        <v>14.500000000000002</v>
      </c>
      <c r="I25" s="4">
        <f>J25+1.9</f>
        <v>12.500000000000002</v>
      </c>
      <c r="J25" s="4">
        <f>K25+0.8</f>
        <v>10.600000000000001</v>
      </c>
      <c r="K25" s="4">
        <f>L25+0.7</f>
        <v>9.8</v>
      </c>
      <c r="L25" s="4">
        <f>M25+0.8</f>
        <v>9.100000000000001</v>
      </c>
      <c r="M25" s="4">
        <f>N25+0.8</f>
        <v>8.3</v>
      </c>
      <c r="N25" s="4">
        <f>O25+0.7</f>
        <v>7.5</v>
      </c>
      <c r="O25" s="4">
        <f>P25+0.6</f>
        <v>6.8</v>
      </c>
      <c r="P25" s="4">
        <f>Q25+0.6</f>
        <v>6.2</v>
      </c>
      <c r="Q25" s="4">
        <f>R25+1.5</f>
        <v>5.6000000000000005</v>
      </c>
      <c r="R25" s="4">
        <f>S25+0.8</f>
        <v>4.1000000000000005</v>
      </c>
      <c r="S25" s="7">
        <f>T25+0.6</f>
        <v>3.3000000000000003</v>
      </c>
      <c r="T25" s="4">
        <f>U25+0.6</f>
        <v>2.7</v>
      </c>
      <c r="U25" s="4">
        <f>V25+1.1</f>
        <v>2.1</v>
      </c>
      <c r="V25" s="6">
        <v>1</v>
      </c>
      <c r="W25" s="3" t="s">
        <v>24</v>
      </c>
      <c r="X25" s="3"/>
    </row>
    <row r="26" spans="1:25" ht="15" customHeight="1">
      <c r="A26" s="4">
        <f>B26+1.6</f>
        <v>23.300000000000004</v>
      </c>
      <c r="B26" s="4">
        <f>C26+0.8</f>
        <v>21.700000000000003</v>
      </c>
      <c r="C26" s="4">
        <f>D26+0.6</f>
        <v>20.900000000000002</v>
      </c>
      <c r="D26" s="4">
        <f>E26+1.2</f>
        <v>20.3</v>
      </c>
      <c r="E26" s="4">
        <f>F26+1.8</f>
        <v>19.1</v>
      </c>
      <c r="F26" s="4">
        <f>G26+0.7</f>
        <v>17.3</v>
      </c>
      <c r="G26" s="5">
        <f>H26+1.2</f>
        <v>16.6</v>
      </c>
      <c r="H26" s="4">
        <f>I26+2</f>
        <v>15.4</v>
      </c>
      <c r="I26" s="4">
        <f>J26+1.9</f>
        <v>13.4</v>
      </c>
      <c r="J26" s="4">
        <f>K26+0.8</f>
        <v>11.5</v>
      </c>
      <c r="K26" s="4">
        <f>L26+0.7</f>
        <v>10.7</v>
      </c>
      <c r="L26" s="4">
        <f>M26+0.8</f>
        <v>10</v>
      </c>
      <c r="M26" s="4">
        <f>N26+0.8</f>
        <v>9.2</v>
      </c>
      <c r="N26" s="4">
        <f>O26+0.7</f>
        <v>8.399999999999999</v>
      </c>
      <c r="O26" s="4">
        <f>P26+0.6</f>
        <v>7.699999999999999</v>
      </c>
      <c r="P26" s="4">
        <f>Q26+0.6</f>
        <v>7.1</v>
      </c>
      <c r="Q26" s="4">
        <f>R26+1.5</f>
        <v>6.5</v>
      </c>
      <c r="R26" s="4">
        <f>S26+0.8</f>
        <v>5</v>
      </c>
      <c r="S26" s="7">
        <f>T26+0.6</f>
        <v>4.2</v>
      </c>
      <c r="T26" s="4">
        <f>U26+0.6</f>
        <v>3.6</v>
      </c>
      <c r="U26" s="4">
        <f>V26+1.1</f>
        <v>3</v>
      </c>
      <c r="V26" s="4">
        <f>W26+1</f>
        <v>1.9</v>
      </c>
      <c r="W26" s="4">
        <v>0.9</v>
      </c>
      <c r="X26" s="3" t="s">
        <v>25</v>
      </c>
      <c r="Y26" s="1"/>
    </row>
    <row r="27" spans="1:25" ht="15" customHeight="1">
      <c r="A27" s="4">
        <f>B27+1.6</f>
        <v>24.000000000000004</v>
      </c>
      <c r="B27" s="4">
        <f>C27+0.8</f>
        <v>22.400000000000002</v>
      </c>
      <c r="C27" s="4">
        <f>D27+0.6</f>
        <v>21.6</v>
      </c>
      <c r="D27" s="4">
        <f>E27+1.2</f>
        <v>21</v>
      </c>
      <c r="E27" s="4">
        <f>F27+1.8</f>
        <v>19.8</v>
      </c>
      <c r="F27" s="4">
        <f>G27+0.7</f>
        <v>18</v>
      </c>
      <c r="G27" s="5">
        <f>H27+1.2</f>
        <v>17.3</v>
      </c>
      <c r="H27" s="4">
        <f>I27+2</f>
        <v>16.1</v>
      </c>
      <c r="I27" s="4">
        <f>J27+1.9</f>
        <v>14.1</v>
      </c>
      <c r="J27" s="4">
        <f>K27+0.8</f>
        <v>12.2</v>
      </c>
      <c r="K27" s="4">
        <f>L27+0.7</f>
        <v>11.399999999999999</v>
      </c>
      <c r="L27" s="4">
        <f>M27+0.8</f>
        <v>10.7</v>
      </c>
      <c r="M27" s="4">
        <f>N27+0.8</f>
        <v>9.899999999999999</v>
      </c>
      <c r="N27" s="4">
        <f>O27+0.7</f>
        <v>9.099999999999998</v>
      </c>
      <c r="O27" s="4">
        <f>P27+0.6</f>
        <v>8.399999999999999</v>
      </c>
      <c r="P27" s="4">
        <f>Q27+0.6</f>
        <v>7.799999999999999</v>
      </c>
      <c r="Q27" s="4">
        <f>R27+1.5</f>
        <v>7.199999999999999</v>
      </c>
      <c r="R27" s="4">
        <f>S27+0.8</f>
        <v>5.699999999999999</v>
      </c>
      <c r="S27" s="7">
        <f>T27+0.6</f>
        <v>4.8999999999999995</v>
      </c>
      <c r="T27" s="4">
        <f>U27+0.6</f>
        <v>4.3</v>
      </c>
      <c r="U27" s="4">
        <f>V27+1.1</f>
        <v>3.7</v>
      </c>
      <c r="V27" s="4">
        <f>W27+1</f>
        <v>2.6</v>
      </c>
      <c r="W27" s="4">
        <f>X27+0.9</f>
        <v>1.6</v>
      </c>
      <c r="X27" s="4">
        <v>0.7</v>
      </c>
      <c r="Y27" s="1" t="s">
        <v>26</v>
      </c>
    </row>
  </sheetData>
  <sheetProtection/>
  <mergeCells count="1">
    <mergeCell ref="A2:W2"/>
  </mergeCells>
  <printOptions/>
  <pageMargins left="0.5511811023622047" right="0.15748031496062992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2017-09-14T06:00:36Z</cp:lastPrinted>
  <dcterms:created xsi:type="dcterms:W3CDTF">2017-08-30T06:09:49Z</dcterms:created>
  <dcterms:modified xsi:type="dcterms:W3CDTF">2017-09-15T03:35:26Z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