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 (2)" sheetId="2" r:id="rId1"/>
    <sheet name="Sheet1" sheetId="1" r:id="rId2"/>
  </sheets>
  <definedNames>
    <definedName name="_xlnm._FilterDatabase" localSheetId="0" hidden="1">'Sheet1 (2)'!$A$2:$M$68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<sst xmlns="http://schemas.openxmlformats.org/spreadsheetml/2006/main" count="291" uniqueCount="180">
  <si>
    <t>中山市横栏镇人民政府所属事业单位2026年公开招聘事业单位人员考试
综合成绩及入围体检人员名单</t>
  </si>
  <si>
    <t>序号</t>
  </si>
  <si>
    <t>招聘单位</t>
  </si>
  <si>
    <t>岗位名称</t>
  </si>
  <si>
    <t>岗位代码</t>
  </si>
  <si>
    <t>招聘人数</t>
  </si>
  <si>
    <t>准考证号</t>
  </si>
  <si>
    <t>考生姓名</t>
  </si>
  <si>
    <t>笔试
成绩</t>
  </si>
  <si>
    <t>面试
成绩</t>
  </si>
  <si>
    <t>综合
成绩</t>
  </si>
  <si>
    <t>名次</t>
  </si>
  <si>
    <t>是否入围体检</t>
  </si>
  <si>
    <t>备注</t>
  </si>
  <si>
    <t>中山市横栏中学</t>
  </si>
  <si>
    <t>语文专任教师</t>
  </si>
  <si>
    <t>20260101</t>
  </si>
  <si>
    <t>1</t>
  </si>
  <si>
    <t>202606132316</t>
  </si>
  <si>
    <t>吴水秀</t>
  </si>
  <si>
    <t>是</t>
  </si>
  <si>
    <t>202606131226</t>
  </si>
  <si>
    <t>袁童</t>
  </si>
  <si>
    <t>否</t>
  </si>
  <si>
    <t>202606130518</t>
  </si>
  <si>
    <t>秦小梅</t>
  </si>
  <si>
    <t>202606130307</t>
  </si>
  <si>
    <t>叶苇萌</t>
  </si>
  <si>
    <t>/</t>
  </si>
  <si>
    <t>面试缺考</t>
  </si>
  <si>
    <t>202606131516</t>
  </si>
  <si>
    <t>刘家仪</t>
  </si>
  <si>
    <t>20260102</t>
  </si>
  <si>
    <t>202606131801</t>
  </si>
  <si>
    <t>卢鑫妹</t>
  </si>
  <si>
    <t>202606135826</t>
  </si>
  <si>
    <t>武月朋</t>
  </si>
  <si>
    <t>202606134621</t>
  </si>
  <si>
    <t>黄菲</t>
  </si>
  <si>
    <t>202606136409</t>
  </si>
  <si>
    <t>魏婉玉</t>
  </si>
  <si>
    <t>202606132903</t>
  </si>
  <si>
    <t>姚维真</t>
  </si>
  <si>
    <t>数学专任教师</t>
  </si>
  <si>
    <t>20260103</t>
  </si>
  <si>
    <t>202606132909</t>
  </si>
  <si>
    <t>李颖</t>
  </si>
  <si>
    <t>202606132411</t>
  </si>
  <si>
    <t>黄婉滢</t>
  </si>
  <si>
    <t>202606130220</t>
  </si>
  <si>
    <t>朱敏铧</t>
  </si>
  <si>
    <t>202606132529</t>
  </si>
  <si>
    <t>陈文权</t>
  </si>
  <si>
    <t>202606132912</t>
  </si>
  <si>
    <t>牛牧瑶</t>
  </si>
  <si>
    <t>20260104</t>
  </si>
  <si>
    <t>202606133704</t>
  </si>
  <si>
    <t>刘碧莲</t>
  </si>
  <si>
    <t>202606136108</t>
  </si>
  <si>
    <t>黄楚康</t>
  </si>
  <si>
    <t>202606131028</t>
  </si>
  <si>
    <t>张顺</t>
  </si>
  <si>
    <t>202606132504</t>
  </si>
  <si>
    <t>廖敏</t>
  </si>
  <si>
    <t>英语专任教师</t>
  </si>
  <si>
    <t>20260105</t>
  </si>
  <si>
    <t>202606130223</t>
  </si>
  <si>
    <t>李秋萍</t>
  </si>
  <si>
    <t>202606135816</t>
  </si>
  <si>
    <t>曾晓华</t>
  </si>
  <si>
    <t>202606131701</t>
  </si>
  <si>
    <t>向鑫</t>
  </si>
  <si>
    <t>202606135120</t>
  </si>
  <si>
    <t>龙景英</t>
  </si>
  <si>
    <t>202606130320</t>
  </si>
  <si>
    <t>陈佳</t>
  </si>
  <si>
    <t>20260106</t>
  </si>
  <si>
    <t>202606130817</t>
  </si>
  <si>
    <t>彭淑莹</t>
  </si>
  <si>
    <t>202606136217</t>
  </si>
  <si>
    <t>张婉铷</t>
  </si>
  <si>
    <t>202606136623</t>
  </si>
  <si>
    <t>肖芳云</t>
  </si>
  <si>
    <t>202606133210</t>
  </si>
  <si>
    <t>刘亿香</t>
  </si>
  <si>
    <t>202606130624</t>
  </si>
  <si>
    <t>丰明洁</t>
  </si>
  <si>
    <t>物理专任教师</t>
  </si>
  <si>
    <t>20260107</t>
  </si>
  <si>
    <t>202606130204</t>
  </si>
  <si>
    <t>骆鑫龙</t>
  </si>
  <si>
    <t>202606131020</t>
  </si>
  <si>
    <t>陈柳丹</t>
  </si>
  <si>
    <t>202606134504</t>
  </si>
  <si>
    <t>黄振彬</t>
  </si>
  <si>
    <t>202606133626</t>
  </si>
  <si>
    <t>田健伕</t>
  </si>
  <si>
    <t>化学专任教师</t>
  </si>
  <si>
    <t>20260108</t>
  </si>
  <si>
    <t>202606134622</t>
  </si>
  <si>
    <t>黄晓铃</t>
  </si>
  <si>
    <t>202606134218</t>
  </si>
  <si>
    <t>廖嘉欣</t>
  </si>
  <si>
    <t>202606136716</t>
  </si>
  <si>
    <t>朱国鹏</t>
  </si>
  <si>
    <t>202606130601</t>
  </si>
  <si>
    <t>肖智慧</t>
  </si>
  <si>
    <t>体育专任教师</t>
  </si>
  <si>
    <t>20260109</t>
  </si>
  <si>
    <t>2</t>
  </si>
  <si>
    <t>202606134201</t>
  </si>
  <si>
    <t>卢芷禧</t>
  </si>
  <si>
    <t>202606135912</t>
  </si>
  <si>
    <t>黄建华</t>
  </si>
  <si>
    <t>202606132513</t>
  </si>
  <si>
    <t>陈嘉乐</t>
  </si>
  <si>
    <t>202606136904</t>
  </si>
  <si>
    <t>林晖伦</t>
  </si>
  <si>
    <t>202606130106</t>
  </si>
  <si>
    <t>曾淇</t>
  </si>
  <si>
    <t>202606133826</t>
  </si>
  <si>
    <t>陈展弘</t>
  </si>
  <si>
    <t>202606132211</t>
  </si>
  <si>
    <t>谭杰富</t>
  </si>
  <si>
    <t>202606136410</t>
  </si>
  <si>
    <t>王梓童</t>
  </si>
  <si>
    <t>202606132824</t>
  </si>
  <si>
    <t>谭善琳</t>
  </si>
  <si>
    <t>202606135712</t>
  </si>
  <si>
    <t>胡鸿祥</t>
  </si>
  <si>
    <t>信息技术专任教师</t>
  </si>
  <si>
    <t>20260110</t>
  </si>
  <si>
    <t>202606134619</t>
  </si>
  <si>
    <t>钟信朗</t>
  </si>
  <si>
    <t>202606136028</t>
  </si>
  <si>
    <t>黄颖怡</t>
  </si>
  <si>
    <t>202606133316</t>
  </si>
  <si>
    <t>黄惠</t>
  </si>
  <si>
    <t>202606130614</t>
  </si>
  <si>
    <t>谢欣</t>
  </si>
  <si>
    <t>202606131605</t>
  </si>
  <si>
    <t>何汉聪</t>
  </si>
  <si>
    <t>地理专任教师</t>
  </si>
  <si>
    <t>20260111</t>
  </si>
  <si>
    <t>202606134608</t>
  </si>
  <si>
    <t>冯旭灵</t>
  </si>
  <si>
    <t>202606131616</t>
  </si>
  <si>
    <t>曾潼彦</t>
  </si>
  <si>
    <t>202606132629</t>
  </si>
  <si>
    <t>叶薇</t>
  </si>
  <si>
    <t>202606134613</t>
  </si>
  <si>
    <t>谷倩</t>
  </si>
  <si>
    <t>202606136402</t>
  </si>
  <si>
    <t>傅晓洁</t>
  </si>
  <si>
    <t>生物专任教师</t>
  </si>
  <si>
    <t>20260112</t>
  </si>
  <si>
    <t>202606130427</t>
  </si>
  <si>
    <t>吕彩兰</t>
  </si>
  <si>
    <t>202606130617</t>
  </si>
  <si>
    <t>李怡君</t>
  </si>
  <si>
    <t>202606133014</t>
  </si>
  <si>
    <t>黄春雨</t>
  </si>
  <si>
    <t>202606132811</t>
  </si>
  <si>
    <t>黄怡颦</t>
  </si>
  <si>
    <t>202606133310</t>
  </si>
  <si>
    <t>邓因娇</t>
  </si>
  <si>
    <t>未按面试公告要求携带齐证件面试报到，根据面试公告规定取消面试资格。</t>
  </si>
  <si>
    <t>中山市横栏镇横栏小学</t>
  </si>
  <si>
    <t>特殊教育专任教师</t>
  </si>
  <si>
    <t>20260113</t>
  </si>
  <si>
    <t>202606134611</t>
  </si>
  <si>
    <t>易阳</t>
  </si>
  <si>
    <t>202606131625</t>
  </si>
  <si>
    <t>徐亚敏</t>
  </si>
  <si>
    <t>202606136216</t>
  </si>
  <si>
    <t>郑思晓</t>
  </si>
  <si>
    <t>202606130712</t>
  </si>
  <si>
    <t>王桃仙</t>
  </si>
  <si>
    <t>附件</t>
  </si>
  <si>
    <t>中山市横栏镇人民政府所属事业单位2026年公开招聘事业单位人员考试成绩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</si>
</sst>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b/>
      <sz val="22"/>
      <color theme="1"/>
      <name val="宋体"/>
      <charset val="134"/>
      <scheme val="minor"/>
    </font>
    <font>
      <sz val="13"/>
      <color theme="1"/>
      <name val="黑体"/>
      <charset val="134"/>
    </font>
    <font>
      <sz val="13"/>
      <color theme="1"/>
      <name val="宋体"/>
      <charset val="134"/>
    </font>
    <font>
      <sz val="13"/>
      <name val="宋体"/>
      <charset val="134"/>
    </font>
    <font>
      <sz val="13"/>
      <color rgb="FF333333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2" applyNumberFormat="0" applyFill="0" applyAlignment="0" applyProtection="0">
      <alignment vertical="center"/>
    </xf>
    <xf numFmtId="0" fontId="14" fillId="0" borderId="22" applyNumberFormat="0" applyFill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4" applyNumberFormat="0" applyAlignment="0" applyProtection="0">
      <alignment vertical="center"/>
    </xf>
    <xf numFmtId="0" fontId="17" fillId="4" borderId="25" applyNumberFormat="0" applyAlignment="0" applyProtection="0">
      <alignment vertical="center"/>
    </xf>
    <xf numFmtId="0" fontId="18" fillId="4" borderId="24" applyNumberFormat="0" applyAlignment="0" applyProtection="0">
      <alignment vertical="center"/>
    </xf>
    <xf numFmtId="0" fontId="19" fillId="5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 wrapText="1"/>
    </xf>
    <xf numFmtId="49" fontId="6" fillId="0" borderId="8" xfId="0" applyNumberFormat="1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176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49" fontId="6" fillId="0" borderId="4" xfId="0" applyNumberFormat="1" applyFont="1" applyFill="1" applyBorder="1" applyAlignment="1">
      <alignment horizontal="center" vertical="center" wrapText="1"/>
    </xf>
    <xf numFmtId="49" fontId="6" fillId="0" borderId="11" xfId="0" applyNumberFormat="1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176" fontId="6" fillId="0" borderId="11" xfId="0" applyNumberFormat="1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49" fontId="6" fillId="0" borderId="14" xfId="0" applyNumberFormat="1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 wrapText="1"/>
    </xf>
    <xf numFmtId="176" fontId="6" fillId="0" borderId="14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6" fillId="0" borderId="17" xfId="0" applyFont="1" applyFill="1" applyBorder="1" applyAlignment="1">
      <alignment horizontal="center" vertical="center" wrapText="1"/>
    </xf>
    <xf numFmtId="49" fontId="6" fillId="0" borderId="18" xfId="0" applyNumberFormat="1" applyFont="1" applyFill="1" applyBorder="1" applyAlignment="1">
      <alignment horizontal="center" vertical="center" wrapText="1"/>
    </xf>
    <xf numFmtId="49" fontId="6" fillId="0" borderId="19" xfId="0" applyNumberFormat="1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 wrapText="1"/>
    </xf>
    <xf numFmtId="176" fontId="6" fillId="0" borderId="19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tabSelected="1" zoomScale="80" zoomScaleNormal="80" topLeftCell="A55" workbookViewId="0">
      <selection activeCell="M64" sqref="M64"/>
    </sheetView>
  </sheetViews>
  <sheetFormatPr defaultColWidth="9" defaultRowHeight="13.5"/>
  <cols>
    <col min="1" max="1" width="4.30833333333333" style="6" customWidth="1"/>
    <col min="2" max="2" width="12.5" style="1" customWidth="1"/>
    <col min="3" max="3" width="11.1083333333333" style="1" customWidth="1"/>
    <col min="4" max="4" width="11.8083333333333" style="1" customWidth="1"/>
    <col min="5" max="5" width="6.39166666666667" style="1" customWidth="1"/>
    <col min="6" max="6" width="16.9416666666667" style="1" customWidth="1"/>
    <col min="7" max="7" width="10.8333333333333" style="1" customWidth="1"/>
    <col min="8" max="8" width="8.19166666666667" style="1" customWidth="1"/>
    <col min="9" max="9" width="7.775" style="4" customWidth="1"/>
    <col min="10" max="10" width="8.05833333333333" style="4" customWidth="1"/>
    <col min="11" max="11" width="8.60833333333333" style="4" customWidth="1"/>
    <col min="12" max="12" width="10" style="4" customWidth="1"/>
    <col min="13" max="13" width="15.6916666666667" style="4" customWidth="1"/>
    <col min="14" max="16384" width="9" style="1"/>
  </cols>
  <sheetData>
    <row r="1" ht="70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1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10" t="s">
        <v>13</v>
      </c>
    </row>
    <row r="3" s="2" customFormat="1" ht="35" customHeight="1" spans="1:13">
      <c r="A3" s="11">
        <v>1</v>
      </c>
      <c r="B3" s="12" t="s">
        <v>14</v>
      </c>
      <c r="C3" s="13" t="s">
        <v>15</v>
      </c>
      <c r="D3" s="13" t="s">
        <v>16</v>
      </c>
      <c r="E3" s="13" t="s">
        <v>17</v>
      </c>
      <c r="F3" s="13" t="s">
        <v>18</v>
      </c>
      <c r="G3" s="13" t="s">
        <v>19</v>
      </c>
      <c r="H3" s="14">
        <v>85.38</v>
      </c>
      <c r="I3" s="15">
        <v>87.4</v>
      </c>
      <c r="J3" s="16">
        <f>H3*40%+I3*60%</f>
        <v>86.592</v>
      </c>
      <c r="K3" s="15">
        <v>1</v>
      </c>
      <c r="L3" s="17" t="s">
        <v>20</v>
      </c>
      <c r="M3" s="18"/>
    </row>
    <row r="4" s="2" customFormat="1" ht="35" customHeight="1" spans="1:13">
      <c r="A4" s="11">
        <v>2</v>
      </c>
      <c r="B4" s="19"/>
      <c r="C4" s="20"/>
      <c r="D4" s="20"/>
      <c r="E4" s="20"/>
      <c r="F4" s="20" t="s">
        <v>21</v>
      </c>
      <c r="G4" s="20" t="s">
        <v>22</v>
      </c>
      <c r="H4" s="21">
        <v>86.22</v>
      </c>
      <c r="I4" s="22">
        <v>80.8</v>
      </c>
      <c r="J4" s="23">
        <f>H4*40%+I4*60%</f>
        <v>82.968</v>
      </c>
      <c r="K4" s="22">
        <v>2</v>
      </c>
      <c r="L4" s="24" t="s">
        <v>23</v>
      </c>
      <c r="M4" s="25"/>
    </row>
    <row r="5" s="2" customFormat="1" ht="35" customHeight="1" spans="1:13">
      <c r="A5" s="11">
        <v>3</v>
      </c>
      <c r="B5" s="19"/>
      <c r="C5" s="20"/>
      <c r="D5" s="20"/>
      <c r="E5" s="20"/>
      <c r="F5" s="20" t="s">
        <v>24</v>
      </c>
      <c r="G5" s="20" t="s">
        <v>25</v>
      </c>
      <c r="H5" s="21">
        <v>85.75</v>
      </c>
      <c r="I5" s="22">
        <v>73.5</v>
      </c>
      <c r="J5" s="23">
        <f>H5*40%+I5*60%</f>
        <v>78.4</v>
      </c>
      <c r="K5" s="22">
        <v>3</v>
      </c>
      <c r="L5" s="24" t="s">
        <v>23</v>
      </c>
      <c r="M5" s="25"/>
    </row>
    <row r="6" s="2" customFormat="1" ht="35" customHeight="1" spans="1:13">
      <c r="A6" s="11">
        <v>4</v>
      </c>
      <c r="B6" s="19"/>
      <c r="C6" s="20"/>
      <c r="D6" s="20"/>
      <c r="E6" s="20"/>
      <c r="F6" s="20" t="s">
        <v>26</v>
      </c>
      <c r="G6" s="20" t="s">
        <v>27</v>
      </c>
      <c r="H6" s="21">
        <v>85.71</v>
      </c>
      <c r="I6" s="22" t="s">
        <v>28</v>
      </c>
      <c r="J6" s="23" t="s">
        <v>28</v>
      </c>
      <c r="K6" s="22" t="s">
        <v>28</v>
      </c>
      <c r="L6" s="24" t="s">
        <v>23</v>
      </c>
      <c r="M6" s="25" t="s">
        <v>29</v>
      </c>
    </row>
    <row r="7" s="2" customFormat="1" ht="35" customHeight="1" spans="1:13">
      <c r="A7" s="11">
        <v>5</v>
      </c>
      <c r="B7" s="19"/>
      <c r="C7" s="26"/>
      <c r="D7" s="26"/>
      <c r="E7" s="26"/>
      <c r="F7" s="26" t="s">
        <v>30</v>
      </c>
      <c r="G7" s="26" t="s">
        <v>31</v>
      </c>
      <c r="H7" s="27">
        <v>85.52</v>
      </c>
      <c r="I7" s="28" t="s">
        <v>28</v>
      </c>
      <c r="J7" s="29" t="s">
        <v>28</v>
      </c>
      <c r="K7" s="28" t="s">
        <v>28</v>
      </c>
      <c r="L7" s="24" t="s">
        <v>23</v>
      </c>
      <c r="M7" s="25" t="s">
        <v>29</v>
      </c>
    </row>
    <row r="8" ht="35" customHeight="1" spans="1:13">
      <c r="A8" s="11">
        <v>6</v>
      </c>
      <c r="B8" s="19"/>
      <c r="C8" s="13" t="s">
        <v>15</v>
      </c>
      <c r="D8" s="13" t="s">
        <v>32</v>
      </c>
      <c r="E8" s="13" t="s">
        <v>17</v>
      </c>
      <c r="F8" s="13" t="s">
        <v>33</v>
      </c>
      <c r="G8" s="13" t="s">
        <v>34</v>
      </c>
      <c r="H8" s="14">
        <v>82.51</v>
      </c>
      <c r="I8" s="15">
        <v>79.4</v>
      </c>
      <c r="J8" s="16">
        <f t="shared" ref="J8:J13" si="0">H8*40%+I8*60%</f>
        <v>80.644</v>
      </c>
      <c r="K8" s="15">
        <v>1</v>
      </c>
      <c r="L8" s="17" t="s">
        <v>20</v>
      </c>
      <c r="M8" s="18"/>
    </row>
    <row r="9" ht="35" customHeight="1" spans="1:13">
      <c r="A9" s="11">
        <v>7</v>
      </c>
      <c r="B9" s="19"/>
      <c r="C9" s="20"/>
      <c r="D9" s="20"/>
      <c r="E9" s="20"/>
      <c r="F9" s="20" t="s">
        <v>35</v>
      </c>
      <c r="G9" s="20" t="s">
        <v>36</v>
      </c>
      <c r="H9" s="21">
        <v>83.24</v>
      </c>
      <c r="I9" s="22">
        <v>78.8</v>
      </c>
      <c r="J9" s="23">
        <f t="shared" si="0"/>
        <v>80.576</v>
      </c>
      <c r="K9" s="22">
        <v>2</v>
      </c>
      <c r="L9" s="24" t="s">
        <v>23</v>
      </c>
      <c r="M9" s="25"/>
    </row>
    <row r="10" ht="35" customHeight="1" spans="1:13">
      <c r="A10" s="11">
        <v>8</v>
      </c>
      <c r="B10" s="19"/>
      <c r="C10" s="20"/>
      <c r="D10" s="20"/>
      <c r="E10" s="20"/>
      <c r="F10" s="20" t="s">
        <v>37</v>
      </c>
      <c r="G10" s="20" t="s">
        <v>38</v>
      </c>
      <c r="H10" s="21">
        <v>83.6</v>
      </c>
      <c r="I10" s="22">
        <v>76.5</v>
      </c>
      <c r="J10" s="23">
        <f t="shared" si="0"/>
        <v>79.34</v>
      </c>
      <c r="K10" s="22">
        <v>3</v>
      </c>
      <c r="L10" s="24" t="s">
        <v>23</v>
      </c>
      <c r="M10" s="25"/>
    </row>
    <row r="11" ht="35" customHeight="1" spans="1:13">
      <c r="A11" s="11">
        <v>9</v>
      </c>
      <c r="B11" s="19"/>
      <c r="C11" s="20"/>
      <c r="D11" s="20"/>
      <c r="E11" s="20"/>
      <c r="F11" s="20" t="s">
        <v>39</v>
      </c>
      <c r="G11" s="20" t="s">
        <v>40</v>
      </c>
      <c r="H11" s="21">
        <v>83.16</v>
      </c>
      <c r="I11" s="22">
        <v>72.3</v>
      </c>
      <c r="J11" s="23">
        <f t="shared" si="0"/>
        <v>76.644</v>
      </c>
      <c r="K11" s="22">
        <v>4</v>
      </c>
      <c r="L11" s="24" t="s">
        <v>23</v>
      </c>
      <c r="M11" s="25"/>
    </row>
    <row r="12" s="2" customFormat="1" ht="35" customHeight="1" spans="1:13">
      <c r="A12" s="11">
        <v>10</v>
      </c>
      <c r="B12" s="19"/>
      <c r="C12" s="26"/>
      <c r="D12" s="26"/>
      <c r="E12" s="26"/>
      <c r="F12" s="26" t="s">
        <v>41</v>
      </c>
      <c r="G12" s="26" t="s">
        <v>42</v>
      </c>
      <c r="H12" s="27">
        <v>86.17</v>
      </c>
      <c r="I12" s="28" t="s">
        <v>28</v>
      </c>
      <c r="J12" s="29" t="s">
        <v>28</v>
      </c>
      <c r="K12" s="28" t="s">
        <v>28</v>
      </c>
      <c r="L12" s="24" t="s">
        <v>23</v>
      </c>
      <c r="M12" s="25" t="s">
        <v>29</v>
      </c>
    </row>
    <row r="13" ht="35" customHeight="1" spans="1:13">
      <c r="A13" s="11">
        <v>11</v>
      </c>
      <c r="B13" s="19"/>
      <c r="C13" s="13" t="s">
        <v>43</v>
      </c>
      <c r="D13" s="13" t="s">
        <v>44</v>
      </c>
      <c r="E13" s="13" t="s">
        <v>17</v>
      </c>
      <c r="F13" s="13" t="s">
        <v>45</v>
      </c>
      <c r="G13" s="13" t="s">
        <v>46</v>
      </c>
      <c r="H13" s="14">
        <v>87.18</v>
      </c>
      <c r="I13" s="15">
        <v>87.5</v>
      </c>
      <c r="J13" s="16">
        <f t="shared" si="0"/>
        <v>87.372</v>
      </c>
      <c r="K13" s="15">
        <v>1</v>
      </c>
      <c r="L13" s="17" t="s">
        <v>20</v>
      </c>
      <c r="M13" s="18"/>
    </row>
    <row r="14" ht="35" customHeight="1" spans="1:13">
      <c r="A14" s="11">
        <v>12</v>
      </c>
      <c r="B14" s="19"/>
      <c r="C14" s="20"/>
      <c r="D14" s="20"/>
      <c r="E14" s="20"/>
      <c r="F14" s="20" t="s">
        <v>47</v>
      </c>
      <c r="G14" s="20" t="s">
        <v>48</v>
      </c>
      <c r="H14" s="21">
        <v>85.81</v>
      </c>
      <c r="I14" s="22">
        <v>87.3</v>
      </c>
      <c r="J14" s="23">
        <f t="shared" ref="J14:J18" si="1">H14*40%+I14*60%</f>
        <v>86.704</v>
      </c>
      <c r="K14" s="22">
        <v>2</v>
      </c>
      <c r="L14" s="24" t="s">
        <v>23</v>
      </c>
      <c r="M14" s="25"/>
    </row>
    <row r="15" ht="35" customHeight="1" spans="1:13">
      <c r="A15" s="11">
        <v>13</v>
      </c>
      <c r="B15" s="19"/>
      <c r="C15" s="20"/>
      <c r="D15" s="20"/>
      <c r="E15" s="20"/>
      <c r="F15" s="20" t="s">
        <v>49</v>
      </c>
      <c r="G15" s="20" t="s">
        <v>50</v>
      </c>
      <c r="H15" s="21">
        <v>84.93</v>
      </c>
      <c r="I15" s="22">
        <v>81.5</v>
      </c>
      <c r="J15" s="23">
        <f t="shared" si="1"/>
        <v>82.872</v>
      </c>
      <c r="K15" s="22">
        <v>3</v>
      </c>
      <c r="L15" s="24" t="s">
        <v>23</v>
      </c>
      <c r="M15" s="25"/>
    </row>
    <row r="16" ht="35" customHeight="1" spans="1:13">
      <c r="A16" s="11">
        <v>14</v>
      </c>
      <c r="B16" s="19"/>
      <c r="C16" s="20"/>
      <c r="D16" s="20"/>
      <c r="E16" s="20"/>
      <c r="F16" s="20" t="s">
        <v>51</v>
      </c>
      <c r="G16" s="20" t="s">
        <v>52</v>
      </c>
      <c r="H16" s="21">
        <v>85.06</v>
      </c>
      <c r="I16" s="22">
        <v>80.1</v>
      </c>
      <c r="J16" s="23">
        <f t="shared" si="1"/>
        <v>82.084</v>
      </c>
      <c r="K16" s="22">
        <v>4</v>
      </c>
      <c r="L16" s="24" t="s">
        <v>23</v>
      </c>
      <c r="M16" s="25"/>
    </row>
    <row r="17" ht="35" customHeight="1" spans="1:13">
      <c r="A17" s="11">
        <v>15</v>
      </c>
      <c r="B17" s="19"/>
      <c r="C17" s="26"/>
      <c r="D17" s="26"/>
      <c r="E17" s="26"/>
      <c r="F17" s="26" t="s">
        <v>53</v>
      </c>
      <c r="G17" s="26" t="s">
        <v>54</v>
      </c>
      <c r="H17" s="27">
        <v>85.67</v>
      </c>
      <c r="I17" s="28" t="s">
        <v>28</v>
      </c>
      <c r="J17" s="29" t="s">
        <v>28</v>
      </c>
      <c r="K17" s="28" t="s">
        <v>28</v>
      </c>
      <c r="L17" s="24" t="s">
        <v>23</v>
      </c>
      <c r="M17" s="25" t="s">
        <v>29</v>
      </c>
    </row>
    <row r="18" ht="35" customHeight="1" spans="1:13">
      <c r="A18" s="11">
        <v>16</v>
      </c>
      <c r="B18" s="19"/>
      <c r="C18" s="13" t="s">
        <v>43</v>
      </c>
      <c r="D18" s="13" t="s">
        <v>55</v>
      </c>
      <c r="E18" s="13" t="s">
        <v>17</v>
      </c>
      <c r="F18" s="13" t="s">
        <v>56</v>
      </c>
      <c r="G18" s="13" t="s">
        <v>57</v>
      </c>
      <c r="H18" s="14">
        <v>85.06</v>
      </c>
      <c r="I18" s="15">
        <v>82.3</v>
      </c>
      <c r="J18" s="16">
        <f t="shared" si="1"/>
        <v>83.404</v>
      </c>
      <c r="K18" s="15">
        <v>1</v>
      </c>
      <c r="L18" s="17" t="s">
        <v>20</v>
      </c>
      <c r="M18" s="18"/>
    </row>
    <row r="19" ht="35" customHeight="1" spans="1:13">
      <c r="A19" s="11">
        <v>17</v>
      </c>
      <c r="B19" s="19"/>
      <c r="C19" s="20"/>
      <c r="D19" s="20"/>
      <c r="E19" s="20"/>
      <c r="F19" s="20" t="s">
        <v>58</v>
      </c>
      <c r="G19" s="20" t="s">
        <v>59</v>
      </c>
      <c r="H19" s="21">
        <v>83.29</v>
      </c>
      <c r="I19" s="22">
        <v>81.8</v>
      </c>
      <c r="J19" s="23">
        <f t="shared" ref="J19:J22" si="2">H19*40%+I19*60%</f>
        <v>82.396</v>
      </c>
      <c r="K19" s="22">
        <v>2</v>
      </c>
      <c r="L19" s="24" t="s">
        <v>23</v>
      </c>
      <c r="M19" s="25"/>
    </row>
    <row r="20" ht="35" customHeight="1" spans="1:13">
      <c r="A20" s="11">
        <v>18</v>
      </c>
      <c r="B20" s="19"/>
      <c r="C20" s="20"/>
      <c r="D20" s="20"/>
      <c r="E20" s="20"/>
      <c r="F20" s="20" t="s">
        <v>60</v>
      </c>
      <c r="G20" s="20" t="s">
        <v>61</v>
      </c>
      <c r="H20" s="21">
        <v>77.87</v>
      </c>
      <c r="I20" s="22">
        <v>75.4</v>
      </c>
      <c r="J20" s="23">
        <f t="shared" si="2"/>
        <v>76.388</v>
      </c>
      <c r="K20" s="22">
        <v>3</v>
      </c>
      <c r="L20" s="24" t="s">
        <v>23</v>
      </c>
      <c r="M20" s="25"/>
    </row>
    <row r="21" ht="35" customHeight="1" spans="1:13">
      <c r="A21" s="11">
        <v>19</v>
      </c>
      <c r="B21" s="19"/>
      <c r="C21" s="26"/>
      <c r="D21" s="26"/>
      <c r="E21" s="26"/>
      <c r="F21" s="26" t="s">
        <v>62</v>
      </c>
      <c r="G21" s="26" t="s">
        <v>63</v>
      </c>
      <c r="H21" s="27">
        <v>80.23</v>
      </c>
      <c r="I21" s="28" t="s">
        <v>28</v>
      </c>
      <c r="J21" s="29" t="s">
        <v>28</v>
      </c>
      <c r="K21" s="28" t="s">
        <v>28</v>
      </c>
      <c r="L21" s="24" t="s">
        <v>23</v>
      </c>
      <c r="M21" s="25" t="s">
        <v>29</v>
      </c>
    </row>
    <row r="22" ht="35" customHeight="1" spans="1:13">
      <c r="A22" s="11">
        <v>20</v>
      </c>
      <c r="B22" s="19"/>
      <c r="C22" s="13" t="s">
        <v>64</v>
      </c>
      <c r="D22" s="13" t="s">
        <v>65</v>
      </c>
      <c r="E22" s="13" t="s">
        <v>17</v>
      </c>
      <c r="F22" s="13" t="s">
        <v>66</v>
      </c>
      <c r="G22" s="13" t="s">
        <v>67</v>
      </c>
      <c r="H22" s="14">
        <v>89.33</v>
      </c>
      <c r="I22" s="15">
        <v>85.8</v>
      </c>
      <c r="J22" s="16">
        <f t="shared" si="2"/>
        <v>87.212</v>
      </c>
      <c r="K22" s="15">
        <v>1</v>
      </c>
      <c r="L22" s="17" t="s">
        <v>20</v>
      </c>
      <c r="M22" s="18"/>
    </row>
    <row r="23" ht="35" customHeight="1" spans="1:13">
      <c r="A23" s="11">
        <v>21</v>
      </c>
      <c r="B23" s="19"/>
      <c r="C23" s="20"/>
      <c r="D23" s="20"/>
      <c r="E23" s="20"/>
      <c r="F23" s="20" t="s">
        <v>68</v>
      </c>
      <c r="G23" s="20" t="s">
        <v>69</v>
      </c>
      <c r="H23" s="21">
        <v>89.18</v>
      </c>
      <c r="I23" s="22">
        <v>83.6</v>
      </c>
      <c r="J23" s="23">
        <f t="shared" ref="J23:J27" si="3">H23*40%+I23*60%</f>
        <v>85.832</v>
      </c>
      <c r="K23" s="22">
        <v>2</v>
      </c>
      <c r="L23" s="24" t="s">
        <v>23</v>
      </c>
      <c r="M23" s="25"/>
    </row>
    <row r="24" ht="35" customHeight="1" spans="1:13">
      <c r="A24" s="11">
        <v>22</v>
      </c>
      <c r="B24" s="19"/>
      <c r="C24" s="20"/>
      <c r="D24" s="20"/>
      <c r="E24" s="20"/>
      <c r="F24" s="20" t="s">
        <v>70</v>
      </c>
      <c r="G24" s="20" t="s">
        <v>71</v>
      </c>
      <c r="H24" s="21">
        <v>88.2</v>
      </c>
      <c r="I24" s="22">
        <v>81.7</v>
      </c>
      <c r="J24" s="23">
        <f t="shared" si="3"/>
        <v>84.3</v>
      </c>
      <c r="K24" s="22">
        <v>3</v>
      </c>
      <c r="L24" s="24" t="s">
        <v>23</v>
      </c>
      <c r="M24" s="25"/>
    </row>
    <row r="25" ht="35" customHeight="1" spans="1:13">
      <c r="A25" s="11">
        <v>23</v>
      </c>
      <c r="B25" s="19"/>
      <c r="C25" s="20"/>
      <c r="D25" s="20"/>
      <c r="E25" s="20"/>
      <c r="F25" s="20" t="s">
        <v>72</v>
      </c>
      <c r="G25" s="20" t="s">
        <v>73</v>
      </c>
      <c r="H25" s="21">
        <v>88.36</v>
      </c>
      <c r="I25" s="22">
        <v>81.3</v>
      </c>
      <c r="J25" s="23">
        <f t="shared" si="3"/>
        <v>84.124</v>
      </c>
      <c r="K25" s="22">
        <v>4</v>
      </c>
      <c r="L25" s="24" t="s">
        <v>23</v>
      </c>
      <c r="M25" s="25"/>
    </row>
    <row r="26" ht="35" customHeight="1" spans="1:13">
      <c r="A26" s="11">
        <v>24</v>
      </c>
      <c r="B26" s="19"/>
      <c r="C26" s="26"/>
      <c r="D26" s="26"/>
      <c r="E26" s="26"/>
      <c r="F26" s="26" t="s">
        <v>74</v>
      </c>
      <c r="G26" s="26" t="s">
        <v>75</v>
      </c>
      <c r="H26" s="27">
        <v>87.26</v>
      </c>
      <c r="I26" s="28">
        <v>75.6</v>
      </c>
      <c r="J26" s="29">
        <f t="shared" si="3"/>
        <v>80.264</v>
      </c>
      <c r="K26" s="28">
        <v>5</v>
      </c>
      <c r="L26" s="24" t="s">
        <v>23</v>
      </c>
      <c r="M26" s="30"/>
    </row>
    <row r="27" ht="35" customHeight="1" spans="1:13">
      <c r="A27" s="11">
        <v>25</v>
      </c>
      <c r="B27" s="19"/>
      <c r="C27" s="13" t="s">
        <v>64</v>
      </c>
      <c r="D27" s="13" t="s">
        <v>76</v>
      </c>
      <c r="E27" s="13" t="s">
        <v>17</v>
      </c>
      <c r="F27" s="13" t="s">
        <v>77</v>
      </c>
      <c r="G27" s="13" t="s">
        <v>78</v>
      </c>
      <c r="H27" s="14">
        <v>86.9</v>
      </c>
      <c r="I27" s="15">
        <v>85</v>
      </c>
      <c r="J27" s="16">
        <f t="shared" si="3"/>
        <v>85.76</v>
      </c>
      <c r="K27" s="15">
        <v>1</v>
      </c>
      <c r="L27" s="17" t="s">
        <v>20</v>
      </c>
      <c r="M27" s="18"/>
    </row>
    <row r="28" ht="35" customHeight="1" spans="1:13">
      <c r="A28" s="11">
        <v>26</v>
      </c>
      <c r="B28" s="19"/>
      <c r="C28" s="20"/>
      <c r="D28" s="20"/>
      <c r="E28" s="20"/>
      <c r="F28" s="20" t="s">
        <v>79</v>
      </c>
      <c r="G28" s="20" t="s">
        <v>80</v>
      </c>
      <c r="H28" s="21">
        <v>88.36</v>
      </c>
      <c r="I28" s="22">
        <v>80.1</v>
      </c>
      <c r="J28" s="23">
        <f t="shared" ref="J28:J32" si="4">H28*40%+I28*60%</f>
        <v>83.404</v>
      </c>
      <c r="K28" s="22">
        <v>2</v>
      </c>
      <c r="L28" s="24" t="s">
        <v>23</v>
      </c>
      <c r="M28" s="25"/>
    </row>
    <row r="29" ht="35" customHeight="1" spans="1:13">
      <c r="A29" s="11">
        <v>27</v>
      </c>
      <c r="B29" s="19"/>
      <c r="C29" s="20"/>
      <c r="D29" s="20"/>
      <c r="E29" s="20"/>
      <c r="F29" s="20" t="s">
        <v>81</v>
      </c>
      <c r="G29" s="20" t="s">
        <v>82</v>
      </c>
      <c r="H29" s="21">
        <v>86.56</v>
      </c>
      <c r="I29" s="22">
        <v>80.6</v>
      </c>
      <c r="J29" s="23">
        <f t="shared" si="4"/>
        <v>82.984</v>
      </c>
      <c r="K29" s="22">
        <v>3</v>
      </c>
      <c r="L29" s="24" t="s">
        <v>23</v>
      </c>
      <c r="M29" s="25"/>
    </row>
    <row r="30" ht="35" customHeight="1" spans="1:13">
      <c r="A30" s="11">
        <v>28</v>
      </c>
      <c r="B30" s="19"/>
      <c r="C30" s="20"/>
      <c r="D30" s="20"/>
      <c r="E30" s="20"/>
      <c r="F30" s="20" t="s">
        <v>83</v>
      </c>
      <c r="G30" s="20" t="s">
        <v>84</v>
      </c>
      <c r="H30" s="21">
        <v>83.58</v>
      </c>
      <c r="I30" s="22">
        <v>72.8</v>
      </c>
      <c r="J30" s="23">
        <f t="shared" si="4"/>
        <v>77.112</v>
      </c>
      <c r="K30" s="22">
        <v>4</v>
      </c>
      <c r="L30" s="24" t="s">
        <v>23</v>
      </c>
      <c r="M30" s="25"/>
    </row>
    <row r="31" ht="35" customHeight="1" spans="1:13">
      <c r="A31" s="11">
        <v>29</v>
      </c>
      <c r="B31" s="19"/>
      <c r="C31" s="26"/>
      <c r="D31" s="26"/>
      <c r="E31" s="26"/>
      <c r="F31" s="26" t="s">
        <v>85</v>
      </c>
      <c r="G31" s="26" t="s">
        <v>86</v>
      </c>
      <c r="H31" s="27">
        <v>83.9</v>
      </c>
      <c r="I31" s="28" t="s">
        <v>28</v>
      </c>
      <c r="J31" s="29" t="s">
        <v>28</v>
      </c>
      <c r="K31" s="28" t="s">
        <v>28</v>
      </c>
      <c r="L31" s="24" t="s">
        <v>23</v>
      </c>
      <c r="M31" s="25" t="s">
        <v>29</v>
      </c>
    </row>
    <row r="32" ht="35" customHeight="1" spans="1:13">
      <c r="A32" s="11">
        <v>30</v>
      </c>
      <c r="B32" s="19"/>
      <c r="C32" s="13" t="s">
        <v>87</v>
      </c>
      <c r="D32" s="13" t="s">
        <v>88</v>
      </c>
      <c r="E32" s="13" t="s">
        <v>17</v>
      </c>
      <c r="F32" s="13" t="s">
        <v>89</v>
      </c>
      <c r="G32" s="13" t="s">
        <v>90</v>
      </c>
      <c r="H32" s="14">
        <v>82.24</v>
      </c>
      <c r="I32" s="15">
        <v>78.8</v>
      </c>
      <c r="J32" s="16">
        <f t="shared" si="4"/>
        <v>80.176</v>
      </c>
      <c r="K32" s="15">
        <v>1</v>
      </c>
      <c r="L32" s="17" t="s">
        <v>20</v>
      </c>
      <c r="M32" s="18"/>
    </row>
    <row r="33" ht="35" customHeight="1" spans="1:13">
      <c r="A33" s="11">
        <v>31</v>
      </c>
      <c r="B33" s="19"/>
      <c r="C33" s="20"/>
      <c r="D33" s="20"/>
      <c r="E33" s="20"/>
      <c r="F33" s="20" t="s">
        <v>91</v>
      </c>
      <c r="G33" s="20" t="s">
        <v>92</v>
      </c>
      <c r="H33" s="21">
        <v>81.53</v>
      </c>
      <c r="I33" s="22">
        <v>78.3</v>
      </c>
      <c r="J33" s="23">
        <f t="shared" ref="J33:J36" si="5">H33*40%+I33*60%</f>
        <v>79.592</v>
      </c>
      <c r="K33" s="22">
        <v>2</v>
      </c>
      <c r="L33" s="24" t="s">
        <v>23</v>
      </c>
      <c r="M33" s="25"/>
    </row>
    <row r="34" ht="35" customHeight="1" spans="1:13">
      <c r="A34" s="11">
        <v>32</v>
      </c>
      <c r="B34" s="19"/>
      <c r="C34" s="20"/>
      <c r="D34" s="20"/>
      <c r="E34" s="20"/>
      <c r="F34" s="20" t="s">
        <v>93</v>
      </c>
      <c r="G34" s="20" t="s">
        <v>94</v>
      </c>
      <c r="H34" s="21">
        <v>76.34</v>
      </c>
      <c r="I34" s="22">
        <v>75</v>
      </c>
      <c r="J34" s="23">
        <f t="shared" si="5"/>
        <v>75.536</v>
      </c>
      <c r="K34" s="22">
        <v>3</v>
      </c>
      <c r="L34" s="24" t="s">
        <v>23</v>
      </c>
      <c r="M34" s="25"/>
    </row>
    <row r="35" ht="35" customHeight="1" spans="1:13">
      <c r="A35" s="11">
        <v>33</v>
      </c>
      <c r="B35" s="19"/>
      <c r="C35" s="26"/>
      <c r="D35" s="26"/>
      <c r="E35" s="26"/>
      <c r="F35" s="26" t="s">
        <v>95</v>
      </c>
      <c r="G35" s="26" t="s">
        <v>96</v>
      </c>
      <c r="H35" s="27">
        <v>78.45</v>
      </c>
      <c r="I35" s="28" t="s">
        <v>28</v>
      </c>
      <c r="J35" s="29" t="s">
        <v>28</v>
      </c>
      <c r="K35" s="28" t="s">
        <v>28</v>
      </c>
      <c r="L35" s="24" t="s">
        <v>23</v>
      </c>
      <c r="M35" s="25" t="s">
        <v>29</v>
      </c>
    </row>
    <row r="36" ht="35" customHeight="1" spans="1:13">
      <c r="A36" s="11">
        <v>34</v>
      </c>
      <c r="B36" s="19"/>
      <c r="C36" s="13" t="s">
        <v>97</v>
      </c>
      <c r="D36" s="13" t="s">
        <v>98</v>
      </c>
      <c r="E36" s="13" t="s">
        <v>17</v>
      </c>
      <c r="F36" s="13" t="s">
        <v>99</v>
      </c>
      <c r="G36" s="13" t="s">
        <v>100</v>
      </c>
      <c r="H36" s="14">
        <v>80.47</v>
      </c>
      <c r="I36" s="15">
        <v>87</v>
      </c>
      <c r="J36" s="16">
        <f t="shared" si="5"/>
        <v>84.388</v>
      </c>
      <c r="K36" s="15">
        <v>1</v>
      </c>
      <c r="L36" s="17" t="s">
        <v>20</v>
      </c>
      <c r="M36" s="18"/>
    </row>
    <row r="37" ht="35" customHeight="1" spans="1:13">
      <c r="A37" s="11">
        <v>35</v>
      </c>
      <c r="B37" s="19"/>
      <c r="C37" s="20"/>
      <c r="D37" s="20"/>
      <c r="E37" s="20"/>
      <c r="F37" s="20" t="s">
        <v>101</v>
      </c>
      <c r="G37" s="20" t="s">
        <v>102</v>
      </c>
      <c r="H37" s="21">
        <v>81.01</v>
      </c>
      <c r="I37" s="22">
        <v>81.2</v>
      </c>
      <c r="J37" s="23">
        <f t="shared" ref="J37:J40" si="6">H37*40%+I37*60%</f>
        <v>81.124</v>
      </c>
      <c r="K37" s="22">
        <v>2</v>
      </c>
      <c r="L37" s="24" t="s">
        <v>23</v>
      </c>
      <c r="M37" s="25"/>
    </row>
    <row r="38" ht="35" customHeight="1" spans="1:13">
      <c r="A38" s="11">
        <v>36</v>
      </c>
      <c r="B38" s="19"/>
      <c r="C38" s="20"/>
      <c r="D38" s="20"/>
      <c r="E38" s="20"/>
      <c r="F38" s="20" t="s">
        <v>103</v>
      </c>
      <c r="G38" s="20" t="s">
        <v>104</v>
      </c>
      <c r="H38" s="21">
        <v>79.56</v>
      </c>
      <c r="I38" s="22">
        <v>80.8</v>
      </c>
      <c r="J38" s="23">
        <f t="shared" si="6"/>
        <v>80.304</v>
      </c>
      <c r="K38" s="22">
        <v>3</v>
      </c>
      <c r="L38" s="24" t="s">
        <v>23</v>
      </c>
      <c r="M38" s="25"/>
    </row>
    <row r="39" ht="35" customHeight="1" spans="1:13">
      <c r="A39" s="11">
        <v>37</v>
      </c>
      <c r="B39" s="19"/>
      <c r="C39" s="26"/>
      <c r="D39" s="26"/>
      <c r="E39" s="26"/>
      <c r="F39" s="26" t="s">
        <v>105</v>
      </c>
      <c r="G39" s="26" t="s">
        <v>106</v>
      </c>
      <c r="H39" s="27">
        <v>81.61</v>
      </c>
      <c r="I39" s="28">
        <v>71.1</v>
      </c>
      <c r="J39" s="29">
        <f t="shared" si="6"/>
        <v>75.304</v>
      </c>
      <c r="K39" s="28">
        <v>4</v>
      </c>
      <c r="L39" s="24" t="s">
        <v>23</v>
      </c>
      <c r="M39" s="30"/>
    </row>
    <row r="40" ht="35" customHeight="1" spans="1:13">
      <c r="A40" s="11">
        <v>38</v>
      </c>
      <c r="B40" s="19"/>
      <c r="C40" s="13" t="s">
        <v>107</v>
      </c>
      <c r="D40" s="13" t="s">
        <v>108</v>
      </c>
      <c r="E40" s="13" t="s">
        <v>109</v>
      </c>
      <c r="F40" s="13" t="s">
        <v>110</v>
      </c>
      <c r="G40" s="13" t="s">
        <v>111</v>
      </c>
      <c r="H40" s="14">
        <v>89.09</v>
      </c>
      <c r="I40" s="15">
        <v>87.48</v>
      </c>
      <c r="J40" s="16">
        <f t="shared" si="6"/>
        <v>88.124</v>
      </c>
      <c r="K40" s="15">
        <v>1</v>
      </c>
      <c r="L40" s="17" t="s">
        <v>20</v>
      </c>
      <c r="M40" s="18"/>
    </row>
    <row r="41" ht="35" customHeight="1" spans="1:13">
      <c r="A41" s="11">
        <v>39</v>
      </c>
      <c r="B41" s="19"/>
      <c r="C41" s="20"/>
      <c r="D41" s="20"/>
      <c r="E41" s="20"/>
      <c r="F41" s="20" t="s">
        <v>112</v>
      </c>
      <c r="G41" s="20" t="s">
        <v>113</v>
      </c>
      <c r="H41" s="21">
        <v>87.22</v>
      </c>
      <c r="I41" s="22">
        <v>86.98</v>
      </c>
      <c r="J41" s="23">
        <f t="shared" ref="J41:J48" si="7">H41*40%+I41*60%</f>
        <v>87.076</v>
      </c>
      <c r="K41" s="22">
        <v>2</v>
      </c>
      <c r="L41" s="24" t="s">
        <v>20</v>
      </c>
      <c r="M41" s="25"/>
    </row>
    <row r="42" ht="35" customHeight="1" spans="1:13">
      <c r="A42" s="11">
        <v>40</v>
      </c>
      <c r="B42" s="19"/>
      <c r="C42" s="20"/>
      <c r="D42" s="20"/>
      <c r="E42" s="20"/>
      <c r="F42" s="20" t="s">
        <v>114</v>
      </c>
      <c r="G42" s="20" t="s">
        <v>115</v>
      </c>
      <c r="H42" s="21">
        <v>83.41</v>
      </c>
      <c r="I42" s="22">
        <v>88.16</v>
      </c>
      <c r="J42" s="23">
        <f t="shared" si="7"/>
        <v>86.26</v>
      </c>
      <c r="K42" s="22">
        <v>3</v>
      </c>
      <c r="L42" s="24" t="s">
        <v>23</v>
      </c>
      <c r="M42" s="25"/>
    </row>
    <row r="43" ht="35" customHeight="1" spans="1:13">
      <c r="A43" s="11">
        <v>41</v>
      </c>
      <c r="B43" s="19"/>
      <c r="C43" s="20"/>
      <c r="D43" s="20"/>
      <c r="E43" s="20"/>
      <c r="F43" s="20" t="s">
        <v>116</v>
      </c>
      <c r="G43" s="20" t="s">
        <v>117</v>
      </c>
      <c r="H43" s="21">
        <v>84.44</v>
      </c>
      <c r="I43" s="22">
        <v>85.06</v>
      </c>
      <c r="J43" s="23">
        <f t="shared" si="7"/>
        <v>84.812</v>
      </c>
      <c r="K43" s="22">
        <v>4</v>
      </c>
      <c r="L43" s="24" t="s">
        <v>23</v>
      </c>
      <c r="M43" s="25"/>
    </row>
    <row r="44" ht="35" customHeight="1" spans="1:13">
      <c r="A44" s="11">
        <v>42</v>
      </c>
      <c r="B44" s="19"/>
      <c r="C44" s="20"/>
      <c r="D44" s="20"/>
      <c r="E44" s="20"/>
      <c r="F44" s="20" t="s">
        <v>118</v>
      </c>
      <c r="G44" s="20" t="s">
        <v>119</v>
      </c>
      <c r="H44" s="21">
        <v>83.83</v>
      </c>
      <c r="I44" s="22">
        <v>84.05</v>
      </c>
      <c r="J44" s="23">
        <f t="shared" si="7"/>
        <v>83.962</v>
      </c>
      <c r="K44" s="22">
        <v>5</v>
      </c>
      <c r="L44" s="24" t="s">
        <v>23</v>
      </c>
      <c r="M44" s="25"/>
    </row>
    <row r="45" ht="35" customHeight="1" spans="1:13">
      <c r="A45" s="11">
        <v>43</v>
      </c>
      <c r="B45" s="19"/>
      <c r="C45" s="20"/>
      <c r="D45" s="20"/>
      <c r="E45" s="20"/>
      <c r="F45" s="20" t="s">
        <v>120</v>
      </c>
      <c r="G45" s="20" t="s">
        <v>121</v>
      </c>
      <c r="H45" s="21">
        <v>84.69</v>
      </c>
      <c r="I45" s="22">
        <v>82.4</v>
      </c>
      <c r="J45" s="23">
        <f t="shared" si="7"/>
        <v>83.316</v>
      </c>
      <c r="K45" s="22">
        <v>6</v>
      </c>
      <c r="L45" s="24" t="s">
        <v>23</v>
      </c>
      <c r="M45" s="25"/>
    </row>
    <row r="46" ht="35" customHeight="1" spans="1:13">
      <c r="A46" s="11">
        <v>44</v>
      </c>
      <c r="B46" s="19"/>
      <c r="C46" s="20"/>
      <c r="D46" s="20"/>
      <c r="E46" s="20"/>
      <c r="F46" s="20" t="s">
        <v>122</v>
      </c>
      <c r="G46" s="20" t="s">
        <v>123</v>
      </c>
      <c r="H46" s="21">
        <v>83.59</v>
      </c>
      <c r="I46" s="22">
        <v>81.98</v>
      </c>
      <c r="J46" s="23">
        <f t="shared" si="7"/>
        <v>82.624</v>
      </c>
      <c r="K46" s="22">
        <v>7</v>
      </c>
      <c r="L46" s="24" t="s">
        <v>23</v>
      </c>
      <c r="M46" s="25"/>
    </row>
    <row r="47" ht="35" customHeight="1" spans="1:13">
      <c r="A47" s="11">
        <v>45</v>
      </c>
      <c r="B47" s="19"/>
      <c r="C47" s="20"/>
      <c r="D47" s="20"/>
      <c r="E47" s="20"/>
      <c r="F47" s="20" t="s">
        <v>124</v>
      </c>
      <c r="G47" s="20" t="s">
        <v>125</v>
      </c>
      <c r="H47" s="21">
        <v>86.04</v>
      </c>
      <c r="I47" s="22">
        <v>80.03</v>
      </c>
      <c r="J47" s="23">
        <f t="shared" si="7"/>
        <v>82.434</v>
      </c>
      <c r="K47" s="22">
        <v>8</v>
      </c>
      <c r="L47" s="24" t="s">
        <v>23</v>
      </c>
      <c r="M47" s="25"/>
    </row>
    <row r="48" ht="35" customHeight="1" spans="1:13">
      <c r="A48" s="11">
        <v>46</v>
      </c>
      <c r="B48" s="19"/>
      <c r="C48" s="20"/>
      <c r="D48" s="20"/>
      <c r="E48" s="20"/>
      <c r="F48" s="20" t="s">
        <v>126</v>
      </c>
      <c r="G48" s="20" t="s">
        <v>127</v>
      </c>
      <c r="H48" s="21">
        <v>84.06</v>
      </c>
      <c r="I48" s="22">
        <v>80.5</v>
      </c>
      <c r="J48" s="23">
        <f t="shared" si="7"/>
        <v>81.924</v>
      </c>
      <c r="K48" s="22">
        <v>9</v>
      </c>
      <c r="L48" s="24" t="s">
        <v>23</v>
      </c>
      <c r="M48" s="25"/>
    </row>
    <row r="49" ht="35" customHeight="1" spans="1:13">
      <c r="A49" s="11">
        <v>47</v>
      </c>
      <c r="B49" s="19"/>
      <c r="C49" s="26"/>
      <c r="D49" s="26"/>
      <c r="E49" s="26"/>
      <c r="F49" s="26" t="s">
        <v>128</v>
      </c>
      <c r="G49" s="26" t="s">
        <v>129</v>
      </c>
      <c r="H49" s="27">
        <v>85.04</v>
      </c>
      <c r="I49" s="28" t="s">
        <v>28</v>
      </c>
      <c r="J49" s="29" t="s">
        <v>28</v>
      </c>
      <c r="K49" s="28" t="s">
        <v>28</v>
      </c>
      <c r="L49" s="24" t="s">
        <v>23</v>
      </c>
      <c r="M49" s="25" t="s">
        <v>29</v>
      </c>
    </row>
    <row r="50" ht="35" customHeight="1" spans="1:13">
      <c r="A50" s="11">
        <v>48</v>
      </c>
      <c r="B50" s="19"/>
      <c r="C50" s="13" t="s">
        <v>130</v>
      </c>
      <c r="D50" s="13" t="s">
        <v>131</v>
      </c>
      <c r="E50" s="13" t="s">
        <v>17</v>
      </c>
      <c r="F50" s="13" t="s">
        <v>132</v>
      </c>
      <c r="G50" s="13" t="s">
        <v>133</v>
      </c>
      <c r="H50" s="14">
        <v>86.56</v>
      </c>
      <c r="I50" s="15">
        <v>85.6</v>
      </c>
      <c r="J50" s="16">
        <f>H50*40%+I50*60%</f>
        <v>85.984</v>
      </c>
      <c r="K50" s="15">
        <v>1</v>
      </c>
      <c r="L50" s="17" t="s">
        <v>20</v>
      </c>
      <c r="M50" s="18"/>
    </row>
    <row r="51" ht="35" customHeight="1" spans="1:13">
      <c r="A51" s="11">
        <v>49</v>
      </c>
      <c r="B51" s="19"/>
      <c r="C51" s="20"/>
      <c r="D51" s="20"/>
      <c r="E51" s="20"/>
      <c r="F51" s="20" t="s">
        <v>134</v>
      </c>
      <c r="G51" s="20" t="s">
        <v>135</v>
      </c>
      <c r="H51" s="21">
        <v>85.91</v>
      </c>
      <c r="I51" s="22">
        <v>85.8</v>
      </c>
      <c r="J51" s="23">
        <f t="shared" ref="J51:J63" si="8">H51*40%+I51*60%</f>
        <v>85.844</v>
      </c>
      <c r="K51" s="22">
        <v>2</v>
      </c>
      <c r="L51" s="24" t="s">
        <v>23</v>
      </c>
      <c r="M51" s="25"/>
    </row>
    <row r="52" ht="35" customHeight="1" spans="1:13">
      <c r="A52" s="11">
        <v>50</v>
      </c>
      <c r="B52" s="19"/>
      <c r="C52" s="20"/>
      <c r="D52" s="20"/>
      <c r="E52" s="20"/>
      <c r="F52" s="20" t="s">
        <v>136</v>
      </c>
      <c r="G52" s="20" t="s">
        <v>137</v>
      </c>
      <c r="H52" s="21">
        <v>85.88</v>
      </c>
      <c r="I52" s="22">
        <v>85.3</v>
      </c>
      <c r="J52" s="23">
        <f t="shared" si="8"/>
        <v>85.532</v>
      </c>
      <c r="K52" s="22">
        <v>3</v>
      </c>
      <c r="L52" s="24" t="s">
        <v>23</v>
      </c>
      <c r="M52" s="25"/>
    </row>
    <row r="53" ht="35" customHeight="1" spans="1:13">
      <c r="A53" s="11">
        <v>51</v>
      </c>
      <c r="B53" s="19"/>
      <c r="C53" s="20"/>
      <c r="D53" s="20"/>
      <c r="E53" s="20"/>
      <c r="F53" s="20" t="s">
        <v>138</v>
      </c>
      <c r="G53" s="20" t="s">
        <v>139</v>
      </c>
      <c r="H53" s="21">
        <v>85.92</v>
      </c>
      <c r="I53" s="22">
        <v>81.56</v>
      </c>
      <c r="J53" s="23">
        <f t="shared" si="8"/>
        <v>83.304</v>
      </c>
      <c r="K53" s="22">
        <v>4</v>
      </c>
      <c r="L53" s="24" t="s">
        <v>23</v>
      </c>
      <c r="M53" s="25"/>
    </row>
    <row r="54" ht="35" customHeight="1" spans="1:13">
      <c r="A54" s="11">
        <v>52</v>
      </c>
      <c r="B54" s="19"/>
      <c r="C54" s="26"/>
      <c r="D54" s="26"/>
      <c r="E54" s="26"/>
      <c r="F54" s="26" t="s">
        <v>140</v>
      </c>
      <c r="G54" s="26" t="s">
        <v>141</v>
      </c>
      <c r="H54" s="27">
        <v>85.67</v>
      </c>
      <c r="I54" s="28">
        <v>80.6</v>
      </c>
      <c r="J54" s="29">
        <f t="shared" si="8"/>
        <v>82.628</v>
      </c>
      <c r="K54" s="28">
        <v>5</v>
      </c>
      <c r="L54" s="24" t="s">
        <v>23</v>
      </c>
      <c r="M54" s="30"/>
    </row>
    <row r="55" ht="35" customHeight="1" spans="1:13">
      <c r="A55" s="11">
        <v>53</v>
      </c>
      <c r="B55" s="19"/>
      <c r="C55" s="13" t="s">
        <v>142</v>
      </c>
      <c r="D55" s="13" t="s">
        <v>143</v>
      </c>
      <c r="E55" s="13" t="s">
        <v>17</v>
      </c>
      <c r="F55" s="13" t="s">
        <v>144</v>
      </c>
      <c r="G55" s="13" t="s">
        <v>145</v>
      </c>
      <c r="H55" s="14">
        <v>87.19</v>
      </c>
      <c r="I55" s="15">
        <v>88.2</v>
      </c>
      <c r="J55" s="16">
        <f t="shared" si="8"/>
        <v>87.796</v>
      </c>
      <c r="K55" s="15">
        <v>1</v>
      </c>
      <c r="L55" s="17" t="s">
        <v>20</v>
      </c>
      <c r="M55" s="18"/>
    </row>
    <row r="56" ht="35" customHeight="1" spans="1:13">
      <c r="A56" s="11">
        <v>54</v>
      </c>
      <c r="B56" s="19"/>
      <c r="C56" s="20"/>
      <c r="D56" s="20"/>
      <c r="E56" s="20"/>
      <c r="F56" s="20" t="s">
        <v>146</v>
      </c>
      <c r="G56" s="20" t="s">
        <v>147</v>
      </c>
      <c r="H56" s="21">
        <v>86.62</v>
      </c>
      <c r="I56" s="22">
        <v>87.2</v>
      </c>
      <c r="J56" s="23">
        <f t="shared" si="8"/>
        <v>86.968</v>
      </c>
      <c r="K56" s="22">
        <v>2</v>
      </c>
      <c r="L56" s="24" t="s">
        <v>23</v>
      </c>
      <c r="M56" s="25"/>
    </row>
    <row r="57" ht="35" customHeight="1" spans="1:13">
      <c r="A57" s="11">
        <v>55</v>
      </c>
      <c r="B57" s="19"/>
      <c r="C57" s="20"/>
      <c r="D57" s="20"/>
      <c r="E57" s="20"/>
      <c r="F57" s="20" t="s">
        <v>148</v>
      </c>
      <c r="G57" s="20" t="s">
        <v>149</v>
      </c>
      <c r="H57" s="21">
        <v>85.54</v>
      </c>
      <c r="I57" s="22">
        <v>85.5</v>
      </c>
      <c r="J57" s="23">
        <f t="shared" si="8"/>
        <v>85.516</v>
      </c>
      <c r="K57" s="22">
        <v>3</v>
      </c>
      <c r="L57" s="24" t="s">
        <v>23</v>
      </c>
      <c r="M57" s="25"/>
    </row>
    <row r="58" ht="35" customHeight="1" spans="1:13">
      <c r="A58" s="11">
        <v>56</v>
      </c>
      <c r="B58" s="19"/>
      <c r="C58" s="20"/>
      <c r="D58" s="20"/>
      <c r="E58" s="20"/>
      <c r="F58" s="20" t="s">
        <v>150</v>
      </c>
      <c r="G58" s="20" t="s">
        <v>151</v>
      </c>
      <c r="H58" s="21">
        <v>85.72</v>
      </c>
      <c r="I58" s="22">
        <v>83.2</v>
      </c>
      <c r="J58" s="23">
        <f t="shared" si="8"/>
        <v>84.208</v>
      </c>
      <c r="K58" s="22">
        <v>4</v>
      </c>
      <c r="L58" s="24" t="s">
        <v>23</v>
      </c>
      <c r="M58" s="25"/>
    </row>
    <row r="59" ht="35" customHeight="1" spans="1:13">
      <c r="A59" s="11">
        <v>57</v>
      </c>
      <c r="B59" s="19"/>
      <c r="C59" s="26"/>
      <c r="D59" s="26"/>
      <c r="E59" s="26"/>
      <c r="F59" s="26" t="s">
        <v>152</v>
      </c>
      <c r="G59" s="26" t="s">
        <v>153</v>
      </c>
      <c r="H59" s="27">
        <v>86.95</v>
      </c>
      <c r="I59" s="28">
        <v>79.8</v>
      </c>
      <c r="J59" s="29">
        <f t="shared" si="8"/>
        <v>82.66</v>
      </c>
      <c r="K59" s="28">
        <v>5</v>
      </c>
      <c r="L59" s="24" t="s">
        <v>23</v>
      </c>
      <c r="M59" s="30"/>
    </row>
    <row r="60" ht="35" customHeight="1" spans="1:13">
      <c r="A60" s="11">
        <v>58</v>
      </c>
      <c r="B60" s="19"/>
      <c r="C60" s="13" t="s">
        <v>154</v>
      </c>
      <c r="D60" s="13" t="s">
        <v>155</v>
      </c>
      <c r="E60" s="13" t="s">
        <v>17</v>
      </c>
      <c r="F60" s="13" t="s">
        <v>156</v>
      </c>
      <c r="G60" s="13" t="s">
        <v>157</v>
      </c>
      <c r="H60" s="14">
        <v>87.09</v>
      </c>
      <c r="I60" s="15">
        <v>85.4</v>
      </c>
      <c r="J60" s="16">
        <f t="shared" si="8"/>
        <v>86.076</v>
      </c>
      <c r="K60" s="15">
        <v>1</v>
      </c>
      <c r="L60" s="17" t="s">
        <v>20</v>
      </c>
      <c r="M60" s="18"/>
    </row>
    <row r="61" ht="35" customHeight="1" spans="1:13">
      <c r="A61" s="11">
        <v>59</v>
      </c>
      <c r="B61" s="19"/>
      <c r="C61" s="20"/>
      <c r="D61" s="20"/>
      <c r="E61" s="20"/>
      <c r="F61" s="20" t="s">
        <v>158</v>
      </c>
      <c r="G61" s="20" t="s">
        <v>159</v>
      </c>
      <c r="H61" s="21">
        <v>85.78</v>
      </c>
      <c r="I61" s="22">
        <v>82</v>
      </c>
      <c r="J61" s="23">
        <f t="shared" si="8"/>
        <v>83.512</v>
      </c>
      <c r="K61" s="22">
        <v>2</v>
      </c>
      <c r="L61" s="24" t="s">
        <v>23</v>
      </c>
      <c r="M61" s="25"/>
    </row>
    <row r="62" ht="35" customHeight="1" spans="1:13">
      <c r="A62" s="11">
        <v>60</v>
      </c>
      <c r="B62" s="19"/>
      <c r="C62" s="20"/>
      <c r="D62" s="20"/>
      <c r="E62" s="20"/>
      <c r="F62" s="20" t="s">
        <v>160</v>
      </c>
      <c r="G62" s="20" t="s">
        <v>161</v>
      </c>
      <c r="H62" s="21">
        <v>85.56</v>
      </c>
      <c r="I62" s="22">
        <v>80.9</v>
      </c>
      <c r="J62" s="23">
        <f t="shared" si="8"/>
        <v>82.764</v>
      </c>
      <c r="K62" s="22">
        <v>3</v>
      </c>
      <c r="L62" s="24" t="s">
        <v>23</v>
      </c>
      <c r="M62" s="25"/>
    </row>
    <row r="63" ht="35" customHeight="1" spans="1:13">
      <c r="A63" s="11">
        <v>61</v>
      </c>
      <c r="B63" s="19"/>
      <c r="C63" s="20"/>
      <c r="D63" s="20"/>
      <c r="E63" s="20"/>
      <c r="F63" s="20" t="s">
        <v>162</v>
      </c>
      <c r="G63" s="20" t="s">
        <v>163</v>
      </c>
      <c r="H63" s="21">
        <v>87.56</v>
      </c>
      <c r="I63" s="22">
        <v>75</v>
      </c>
      <c r="J63" s="23">
        <f t="shared" si="8"/>
        <v>80.024</v>
      </c>
      <c r="K63" s="22">
        <v>4</v>
      </c>
      <c r="L63" s="24" t="s">
        <v>23</v>
      </c>
      <c r="M63" s="25"/>
    </row>
    <row r="64" ht="113.25" spans="1:13">
      <c r="A64" s="11">
        <v>62</v>
      </c>
      <c r="B64" s="19"/>
      <c r="C64" s="26"/>
      <c r="D64" s="26"/>
      <c r="E64" s="26"/>
      <c r="F64" s="26" t="s">
        <v>164</v>
      </c>
      <c r="G64" s="26" t="s">
        <v>165</v>
      </c>
      <c r="H64" s="27">
        <v>85.65</v>
      </c>
      <c r="I64" s="28" t="s">
        <v>28</v>
      </c>
      <c r="J64" s="29" t="s">
        <v>28</v>
      </c>
      <c r="K64" s="28" t="s">
        <v>28</v>
      </c>
      <c r="L64" s="24" t="s">
        <v>23</v>
      </c>
      <c r="M64" s="31" t="s">
        <v>166</v>
      </c>
    </row>
    <row r="65" ht="35" customHeight="1" spans="1:13">
      <c r="A65" s="11">
        <v>63</v>
      </c>
      <c r="B65" s="12" t="s">
        <v>167</v>
      </c>
      <c r="C65" s="13" t="s">
        <v>168</v>
      </c>
      <c r="D65" s="13" t="s">
        <v>169</v>
      </c>
      <c r="E65" s="13" t="s">
        <v>17</v>
      </c>
      <c r="F65" s="13" t="s">
        <v>170</v>
      </c>
      <c r="G65" s="13" t="s">
        <v>171</v>
      </c>
      <c r="H65" s="14">
        <v>82.25</v>
      </c>
      <c r="I65" s="15">
        <v>88.2</v>
      </c>
      <c r="J65" s="16">
        <f>H65*40%+I65*60%</f>
        <v>85.82</v>
      </c>
      <c r="K65" s="15">
        <v>1</v>
      </c>
      <c r="L65" s="17" t="s">
        <v>20</v>
      </c>
      <c r="M65" s="32"/>
    </row>
    <row r="66" ht="35" customHeight="1" spans="1:13">
      <c r="A66" s="11">
        <v>64</v>
      </c>
      <c r="B66" s="19"/>
      <c r="C66" s="20"/>
      <c r="D66" s="20"/>
      <c r="E66" s="20"/>
      <c r="F66" s="20" t="s">
        <v>172</v>
      </c>
      <c r="G66" s="20" t="s">
        <v>173</v>
      </c>
      <c r="H66" s="21">
        <v>80.95</v>
      </c>
      <c r="I66" s="22">
        <v>85.8</v>
      </c>
      <c r="J66" s="23">
        <f>H66*40%+I66*60%</f>
        <v>83.86</v>
      </c>
      <c r="K66" s="22">
        <v>2</v>
      </c>
      <c r="L66" s="24" t="s">
        <v>23</v>
      </c>
      <c r="M66" s="25"/>
    </row>
    <row r="67" ht="35" customHeight="1" spans="1:13">
      <c r="A67" s="11">
        <v>65</v>
      </c>
      <c r="B67" s="19"/>
      <c r="C67" s="20"/>
      <c r="D67" s="20"/>
      <c r="E67" s="20"/>
      <c r="F67" s="20" t="s">
        <v>174</v>
      </c>
      <c r="G67" s="20" t="s">
        <v>175</v>
      </c>
      <c r="H67" s="21">
        <v>82.29</v>
      </c>
      <c r="I67" s="22">
        <v>81.4</v>
      </c>
      <c r="J67" s="23">
        <f>H67*40%+I67*60%</f>
        <v>81.756</v>
      </c>
      <c r="K67" s="22">
        <v>3</v>
      </c>
      <c r="L67" s="24" t="s">
        <v>23</v>
      </c>
      <c r="M67" s="25"/>
    </row>
    <row r="68" ht="35" customHeight="1" spans="1:13">
      <c r="A68" s="11">
        <v>66</v>
      </c>
      <c r="B68" s="33"/>
      <c r="C68" s="34"/>
      <c r="D68" s="34"/>
      <c r="E68" s="34"/>
      <c r="F68" s="34" t="s">
        <v>176</v>
      </c>
      <c r="G68" s="34" t="s">
        <v>177</v>
      </c>
      <c r="H68" s="35">
        <v>82.55</v>
      </c>
      <c r="I68" s="36">
        <v>73.8</v>
      </c>
      <c r="J68" s="37">
        <f>H68*40%+I68*60%</f>
        <v>77.3</v>
      </c>
      <c r="K68" s="36">
        <v>4</v>
      </c>
      <c r="L68" s="38" t="s">
        <v>23</v>
      </c>
      <c r="M68" s="39"/>
    </row>
  </sheetData>
  <autoFilter xmlns:etc="http://www.wps.cn/officeDocument/2017/etCustomData" ref="A2:M68" etc:filterBottomFollowUsedRange="0">
    <sortState ref="A2:M68">
      <sortCondition ref="J2:J67" descending="1"/>
    </sortState>
    <extLst/>
  </autoFilter>
  <mergeCells count="42">
    <mergeCell ref="A1:M1"/>
    <mergeCell ref="B3:B64"/>
    <mergeCell ref="B65:B68"/>
    <mergeCell ref="C3:C7"/>
    <mergeCell ref="C8:C12"/>
    <mergeCell ref="C13:C17"/>
    <mergeCell ref="C18:C21"/>
    <mergeCell ref="C22:C26"/>
    <mergeCell ref="C27:C31"/>
    <mergeCell ref="C32:C35"/>
    <mergeCell ref="C36:C39"/>
    <mergeCell ref="C40:C49"/>
    <mergeCell ref="C50:C54"/>
    <mergeCell ref="C55:C59"/>
    <mergeCell ref="C60:C64"/>
    <mergeCell ref="C65:C68"/>
    <mergeCell ref="D3:D7"/>
    <mergeCell ref="D8:D12"/>
    <mergeCell ref="D13:D17"/>
    <mergeCell ref="D18:D21"/>
    <mergeCell ref="D22:D26"/>
    <mergeCell ref="D27:D31"/>
    <mergeCell ref="D32:D35"/>
    <mergeCell ref="D36:D39"/>
    <mergeCell ref="D40:D49"/>
    <mergeCell ref="D50:D54"/>
    <mergeCell ref="D55:D59"/>
    <mergeCell ref="D60:D64"/>
    <mergeCell ref="D65:D68"/>
    <mergeCell ref="E3:E7"/>
    <mergeCell ref="E8:E12"/>
    <mergeCell ref="E13:E17"/>
    <mergeCell ref="E18:E21"/>
    <mergeCell ref="E22:E26"/>
    <mergeCell ref="E27:E31"/>
    <mergeCell ref="E32:E35"/>
    <mergeCell ref="E36:E39"/>
    <mergeCell ref="E40:E49"/>
    <mergeCell ref="E50:E54"/>
    <mergeCell ref="E55:E59"/>
    <mergeCell ref="E60:E64"/>
    <mergeCell ref="E65:E68"/>
  </mergeCells>
  <pageMargins left="0.75" right="0.75" top="1" bottom="1" header="0.5" footer="0.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"/>
  <sheetViews>
    <sheetView workbookViewId="0">
      <selection activeCell="A2" sqref="A2:K2"/>
    </sheetView>
  </sheetViews>
  <sheetFormatPr defaultColWidth="9" defaultRowHeight="13.5" outlineLevelRow="1"/>
  <sheetData>
    <row r="1" s="1" customFormat="1" ht="25" customHeight="1" spans="1:11">
      <c r="A1" s="3" t="s">
        <v>178</v>
      </c>
      <c r="K1" s="4"/>
    </row>
    <row r="2" s="2" customFormat="1" ht="42" customHeight="1" spans="1:11">
      <c r="A2" s="5" t="s">
        <v>179</v>
      </c>
      <c r="B2" s="5"/>
      <c r="C2" s="5"/>
      <c r="D2" s="5"/>
      <c r="E2" s="5"/>
      <c r="F2" s="5"/>
      <c r="G2" s="5"/>
      <c r="H2" s="5"/>
      <c r="I2" s="5"/>
      <c r="J2" s="5"/>
      <c r="K2" s="5"/>
    </row>
  </sheetData>
  <mergeCells count="1">
    <mergeCell ref="A2:K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中山市横栏镇人民政府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menng</cp:lastModifiedBy>
  <dcterms:created xsi:type="dcterms:W3CDTF">2026-07-14T01:32:00Z</dcterms:created>
  <dcterms:modified xsi:type="dcterms:W3CDTF">2026-07-17T06:51:33Z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A0E4D495707D4AF8A3DE273A23E3C102_13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