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204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102" name="ID_2642E06131D846FCB37679F0FDC221A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36895" y="5872480"/>
          <a:ext cx="1336040" cy="88773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03" name="ID_BE449DB831064D97BAC4751B9E000ABF" descr="1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652770" y="4192905"/>
          <a:ext cx="824865" cy="812800"/>
        </a:xfrm>
        <a:prstGeom prst="rect">
          <a:avLst/>
        </a:prstGeom>
      </xdr:spPr>
    </xdr:pic>
  </etc:cellImage>
  <etc:cellImage>
    <xdr:pic>
      <xdr:nvPicPr>
        <xdr:cNvPr id="105" name="ID_F00BE58A94CC42EAAF01A0F2C142033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500370" y="5240020"/>
          <a:ext cx="1203960" cy="124396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04" name="ID_3C49C8203FBD4D1085426DC988F6E42C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735955" y="4716780"/>
          <a:ext cx="832485" cy="87376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01" name="ID_B6FBA313073E41219781DADEC6F004D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5599430" y="6315075"/>
          <a:ext cx="1322070" cy="5588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99" name="ID_F581F2FBE9054B15AD8E4728CFE904ED" descr="1.jpg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 rot="10800000" flipV="1">
          <a:off x="5819775" y="7335520"/>
          <a:ext cx="767080" cy="777240"/>
        </a:xfrm>
        <a:prstGeom prst="rect">
          <a:avLst/>
        </a:prstGeom>
      </xdr:spPr>
    </xdr:pic>
  </etc:cellImage>
  <etc:cellImage>
    <xdr:pic>
      <xdr:nvPicPr>
        <xdr:cNvPr id="100" name="ID_075406C2393F4125BD0C44C44FF67DD1" descr="微信图片_20251208130157_157_46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5539740" y="6794500"/>
          <a:ext cx="1482725" cy="687070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<sst xmlns="http://schemas.openxmlformats.org/spreadsheetml/2006/main" count="64" uniqueCount="49">
  <si>
    <t>物资清单</t>
  </si>
  <si>
    <t>序号</t>
  </si>
  <si>
    <t>采购标的</t>
  </si>
  <si>
    <t>品牌或参考图片</t>
  </si>
  <si>
    <t>技术参数</t>
  </si>
  <si>
    <t>单位</t>
  </si>
  <si>
    <t>数量</t>
  </si>
  <si>
    <t>电视机</t>
  </si>
  <si>
    <t>创维</t>
  </si>
  <si>
    <t>创维电视 65英寸电视机液晶</t>
  </si>
  <si>
    <t>台</t>
  </si>
  <si>
    <t>85英寸电视机 4+64G  液晶平板（含移动支架）</t>
  </si>
  <si>
    <t>传真机</t>
  </si>
  <si>
    <t>松下7009</t>
  </si>
  <si>
    <t>松下7009中文显示普通A4纸传真电话复印一体自动接 典雅黑（中文显示）</t>
  </si>
  <si>
    <t>电话机</t>
  </si>
  <si>
    <t>泰丰</t>
  </si>
  <si>
    <t>飞固定座机 自动手动录音 电话留言 1000小时通话录 黑名单拦截 TF30-16G版CORD040</t>
  </si>
  <si>
    <t>得力790</t>
  </si>
  <si>
    <t>得力（deli）电话机座机 固定电话 38°倾角 来电显示 790黑</t>
  </si>
  <si>
    <t>电水壶</t>
  </si>
  <si>
    <t>苏泊尔(SUPOR)</t>
  </si>
  <si>
    <t>1.5L电水壶双层防烫304不锈钢无缝内胆SW-15E02A</t>
  </si>
  <si>
    <t>个</t>
  </si>
  <si>
    <t>房间垃圾桶</t>
  </si>
  <si>
    <t>16L家用垃圾桶</t>
  </si>
  <si>
    <t>楼层垃圾桶</t>
  </si>
  <si>
    <t>脚踏分类垃圾桶，304不锈钢，60L，650*320*700MM</t>
  </si>
  <si>
    <t>室外垃圾桶</t>
  </si>
  <si>
    <t>100*40*98CM,304 不锈钢加厚材质，加大容量，坚实耐用</t>
  </si>
  <si>
    <t>纸巾盒</t>
  </si>
  <si>
    <t>20CM*12CM*9.5CM 皮革</t>
  </si>
  <si>
    <t>不锈钢晾衣架</t>
  </si>
  <si>
    <t>304不锈钢晾衣杆，高度30CM*长260CM*直径(包含打孔安装)</t>
  </si>
  <si>
    <t>根</t>
  </si>
  <si>
    <t>毛巾架</t>
  </si>
  <si>
    <t>60CM*20CM  304不锈钢，尺寸60CM(包含打孔安装)</t>
  </si>
  <si>
    <t>三角形置物架</t>
  </si>
  <si>
    <t>36CM*28CM*21 304不锈钢(包含打孔安装)</t>
  </si>
  <si>
    <t>壁挂式冷热管线机</t>
  </si>
  <si>
    <t>华帝HD-GD-GS9-iDrink50</t>
  </si>
  <si>
    <t>涡旋分段加热，3秒速热，4档调温，多重防护</t>
  </si>
  <si>
    <t>净水设备（供整栋楼饮用水）</t>
  </si>
  <si>
    <t>净碧源</t>
  </si>
  <si>
    <t>净水设备须通过管道连通至五层楼各茶水间的饮水机（非桶装水式），满足全楼饮用水需求。净碧源JBY-RO800G-K2 配套11G压力桶加5台直饮水机（包含布管人工及管材）</t>
  </si>
  <si>
    <t>套</t>
  </si>
  <si>
    <t>电冰箱</t>
  </si>
  <si>
    <t>Haier/海尔 BCD-217WGHC3E9H9</t>
  </si>
  <si>
    <t>217L,风冷无霜，三门三温，DEO净味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</si>
</sst>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color rgb="FF222222"/>
      <name val="宋体"/>
      <charset val="134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u/>
      <sz val="9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6" applyNumberFormat="1" applyFont="1" applyFill="1" applyBorder="1" applyAlignment="1" applyProtection="1">
      <alignment vertical="center"/>
    </xf>
    <xf numFmtId="0" fontId="3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7" Type="http://schemas.openxmlformats.org/officeDocument/2006/relationships/image" Target="media/image7.png"/><Relationship Id="rId6" Type="http://schemas.openxmlformats.org/officeDocument/2006/relationships/image" Target="media/image6.png"/><Relationship Id="rId5" Type="http://schemas.openxmlformats.org/officeDocument/2006/relationships/image" Target="media/image5.png"/><Relationship Id="rId4" Type="http://schemas.openxmlformats.org/officeDocument/2006/relationships/image" Target="media/image4.png"/><Relationship Id="rId3" Type="http://schemas.openxmlformats.org/officeDocument/2006/relationships/image" Target="media/image3.png"/><Relationship Id="rId2" Type="http://schemas.openxmlformats.org/officeDocument/2006/relationships/image" Target="media/image2.png"/><Relationship Id="rId1" Type="http://schemas.openxmlformats.org/officeDocument/2006/relationships/image" Target="media/image1.png"/></Relationships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www.wps.cn/officeDocument/2020/cellImage" Target="cellimag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8"/>
  <sheetViews>
    <sheetView tabSelected="1" workbookViewId="0">
      <selection activeCell="G11" sqref="G11"/>
    </sheetView>
  </sheetViews>
  <sheetFormatPr defaultColWidth="9" defaultRowHeight="14.4" outlineLevelCol="5"/>
  <cols>
    <col min="1" max="1" width="5.62962962962963" style="1" customWidth="1"/>
    <col min="2" max="2" width="11" style="1" customWidth="1"/>
    <col min="3" max="3" width="13.25" style="1" customWidth="1"/>
    <col min="4" max="4" width="27.8796296296296" style="1" customWidth="1"/>
    <col min="5" max="5" width="5.37962962962963" style="1" customWidth="1"/>
    <col min="6" max="6" width="7.5" style="1" customWidth="1"/>
    <col min="7" max="7" width="29" style="1" customWidth="1"/>
    <col min="8" max="16384" width="9" style="1"/>
  </cols>
  <sheetData>
    <row r="1" s="1" customFormat="1" ht="32" customHeight="1" spans="1:6">
      <c r="A1" s="3" t="s">
        <v>0</v>
      </c>
      <c r="B1" s="3"/>
      <c r="C1" s="3"/>
      <c r="D1" s="3"/>
      <c r="E1" s="3"/>
      <c r="F1" s="3"/>
    </row>
    <row r="2" s="2" customFormat="1" ht="40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s="1" customFormat="1" ht="40" customHeight="1" spans="1:6">
      <c r="A3" s="5">
        <v>1</v>
      </c>
      <c r="B3" s="5" t="s">
        <v>7</v>
      </c>
      <c r="C3" s="6" t="s">
        <v>8</v>
      </c>
      <c r="D3" s="5" t="s">
        <v>9</v>
      </c>
      <c r="E3" s="5" t="s">
        <v>10</v>
      </c>
      <c r="F3" s="6">
        <v>1</v>
      </c>
    </row>
    <row r="4" s="1" customFormat="1" ht="40" customHeight="1" spans="1:6">
      <c r="A4" s="5">
        <v>2</v>
      </c>
      <c r="B4" s="5" t="s">
        <v>7</v>
      </c>
      <c r="C4" s="6" t="s">
        <v>8</v>
      </c>
      <c r="D4" s="5" t="s">
        <v>11</v>
      </c>
      <c r="E4" s="5" t="s">
        <v>10</v>
      </c>
      <c r="F4" s="6">
        <v>2</v>
      </c>
    </row>
    <row r="5" s="1" customFormat="1" ht="40" customHeight="1" spans="1:6">
      <c r="A5" s="5">
        <v>3</v>
      </c>
      <c r="B5" s="5" t="s">
        <v>12</v>
      </c>
      <c r="C5" s="5" t="s">
        <v>13</v>
      </c>
      <c r="D5" s="5" t="s">
        <v>14</v>
      </c>
      <c r="E5" s="5" t="s">
        <v>10</v>
      </c>
      <c r="F5" s="5">
        <v>1</v>
      </c>
    </row>
    <row r="6" s="1" customFormat="1" ht="40" customHeight="1" spans="1:6">
      <c r="A6" s="5">
        <v>4</v>
      </c>
      <c r="B6" s="6" t="s">
        <v>15</v>
      </c>
      <c r="C6" s="6" t="s">
        <v>16</v>
      </c>
      <c r="D6" s="5" t="s">
        <v>17</v>
      </c>
      <c r="E6" s="5" t="s">
        <v>10</v>
      </c>
      <c r="F6" s="7">
        <v>10</v>
      </c>
    </row>
    <row r="7" s="1" customFormat="1" ht="40" customHeight="1" spans="1:6">
      <c r="A7" s="5">
        <v>5</v>
      </c>
      <c r="B7" s="6" t="s">
        <v>15</v>
      </c>
      <c r="C7" s="6" t="s">
        <v>18</v>
      </c>
      <c r="D7" s="5" t="s">
        <v>19</v>
      </c>
      <c r="E7" s="5" t="s">
        <v>10</v>
      </c>
      <c r="F7" s="7">
        <v>143</v>
      </c>
    </row>
    <row r="8" s="1" customFormat="1" ht="40" customHeight="1" spans="1:6">
      <c r="A8" s="5">
        <v>6</v>
      </c>
      <c r="B8" s="5" t="s">
        <v>20</v>
      </c>
      <c r="C8" s="5" t="s">
        <v>21</v>
      </c>
      <c r="D8" s="5" t="s">
        <v>22</v>
      </c>
      <c r="E8" s="6" t="s">
        <v>23</v>
      </c>
      <c r="F8" s="6">
        <v>127</v>
      </c>
    </row>
    <row r="9" s="1" customFormat="1" ht="40" customHeight="1" spans="1:6">
      <c r="A9" s="5">
        <v>7</v>
      </c>
      <c r="B9" s="5" t="s">
        <v>24</v>
      </c>
      <c r="C9" s="5" t="str">
        <f>_xlfn.DISPIMG("ID_BE449DB831064D97BAC4751B9E000ABF",1)</f>
        <v>=DISPIMG("ID_BE449DB831064D97BAC4751B9E000ABF",1)</v>
      </c>
      <c r="D9" s="5" t="s">
        <v>25</v>
      </c>
      <c r="E9" s="6" t="s">
        <v>23</v>
      </c>
      <c r="F9" s="6">
        <v>133</v>
      </c>
    </row>
    <row r="10" s="1" customFormat="1" ht="40" customHeight="1" spans="1:6">
      <c r="A10" s="5">
        <v>8</v>
      </c>
      <c r="B10" s="5" t="s">
        <v>26</v>
      </c>
      <c r="C10" s="5" t="str">
        <f>_xlfn.DISPIMG("ID_3C49C8203FBD4D1085426DC988F6E42C",1)</f>
        <v>=DISPIMG("ID_3C49C8203FBD4D1085426DC988F6E42C",1)</v>
      </c>
      <c r="D10" s="5" t="s">
        <v>27</v>
      </c>
      <c r="E10" s="6" t="s">
        <v>23</v>
      </c>
      <c r="F10" s="6">
        <v>50</v>
      </c>
    </row>
    <row r="11" s="1" customFormat="1" ht="40" customHeight="1" spans="1:6">
      <c r="A11" s="5">
        <v>9</v>
      </c>
      <c r="B11" s="5" t="s">
        <v>28</v>
      </c>
      <c r="C11" s="5" t="str">
        <f>_xlfn.DISPIMG("ID_F00BE58A94CC42EAAF01A0F2C1420332",1)</f>
        <v>=DISPIMG("ID_F00BE58A94CC42EAAF01A0F2C1420332",1)</v>
      </c>
      <c r="D11" s="5" t="s">
        <v>29</v>
      </c>
      <c r="E11" s="6" t="s">
        <v>23</v>
      </c>
      <c r="F11" s="6">
        <v>18</v>
      </c>
    </row>
    <row r="12" s="1" customFormat="1" ht="40" customHeight="1" spans="1:6">
      <c r="A12" s="5">
        <v>10</v>
      </c>
      <c r="B12" s="5" t="s">
        <v>30</v>
      </c>
      <c r="C12" s="8" t="str">
        <f>_xlfn.DISPIMG("ID_2642E06131D846FCB37679F0FDC221A2",1)</f>
        <v>=DISPIMG("ID_2642E06131D846FCB37679F0FDC221A2",1)</v>
      </c>
      <c r="D12" s="6" t="s">
        <v>31</v>
      </c>
      <c r="E12" s="6" t="s">
        <v>23</v>
      </c>
      <c r="F12" s="6">
        <v>141</v>
      </c>
    </row>
    <row r="13" s="1" customFormat="1" ht="40" customHeight="1" spans="1:6">
      <c r="A13" s="5">
        <v>11</v>
      </c>
      <c r="B13" s="5" t="s">
        <v>32</v>
      </c>
      <c r="C13" s="5" t="str">
        <f>_xlfn.DISPIMG("ID_B6FBA313073E41219781DADEC6F004D5",1)</f>
        <v>=DISPIMG("ID_B6FBA313073E41219781DADEC6F004D5",1)</v>
      </c>
      <c r="D13" s="5" t="s">
        <v>33</v>
      </c>
      <c r="E13" s="6" t="s">
        <v>34</v>
      </c>
      <c r="F13" s="6">
        <v>113</v>
      </c>
    </row>
    <row r="14" s="1" customFormat="1" ht="48.45" spans="1:6">
      <c r="A14" s="5">
        <v>12</v>
      </c>
      <c r="B14" s="5" t="s">
        <v>35</v>
      </c>
      <c r="C14" s="5" t="str">
        <f>_xlfn.DISPIMG("ID_075406C2393F4125BD0C44C44FF67DD1",1)</f>
        <v>=DISPIMG("ID_075406C2393F4125BD0C44C44FF67DD1",1)</v>
      </c>
      <c r="D14" s="5" t="s">
        <v>36</v>
      </c>
      <c r="E14" s="6" t="s">
        <v>23</v>
      </c>
      <c r="F14" s="6">
        <v>113</v>
      </c>
    </row>
    <row r="15" s="1" customFormat="1" ht="63.45" spans="1:6">
      <c r="A15" s="5">
        <v>13</v>
      </c>
      <c r="B15" s="5" t="s">
        <v>37</v>
      </c>
      <c r="C15" s="5" t="str">
        <f>_xlfn.DISPIMG("ID_F581F2FBE9054B15AD8E4728CFE904ED",1)</f>
        <v>=DISPIMG("ID_F581F2FBE9054B15AD8E4728CFE904ED",1)</v>
      </c>
      <c r="D15" s="5" t="s">
        <v>38</v>
      </c>
      <c r="E15" s="6" t="s">
        <v>23</v>
      </c>
      <c r="F15" s="6">
        <v>113</v>
      </c>
    </row>
    <row r="16" s="1" customFormat="1" ht="40" customHeight="1" spans="1:6">
      <c r="A16" s="5">
        <v>14</v>
      </c>
      <c r="B16" s="5" t="s">
        <v>39</v>
      </c>
      <c r="C16" s="5" t="s">
        <v>40</v>
      </c>
      <c r="D16" s="5" t="s">
        <v>41</v>
      </c>
      <c r="E16" s="6" t="s">
        <v>10</v>
      </c>
      <c r="F16" s="6">
        <v>4</v>
      </c>
    </row>
    <row r="17" s="1" customFormat="1" ht="54" spans="1:6">
      <c r="A17" s="5">
        <v>15</v>
      </c>
      <c r="B17" s="5" t="s">
        <v>42</v>
      </c>
      <c r="C17" s="5" t="s">
        <v>43</v>
      </c>
      <c r="D17" s="9" t="s">
        <v>44</v>
      </c>
      <c r="E17" s="6" t="s">
        <v>45</v>
      </c>
      <c r="F17" s="6">
        <v>1</v>
      </c>
    </row>
    <row r="18" s="1" customFormat="1" ht="40" customHeight="1" spans="1:6">
      <c r="A18" s="5">
        <v>16</v>
      </c>
      <c r="B18" s="5" t="s">
        <v>46</v>
      </c>
      <c r="C18" s="5" t="s">
        <v>47</v>
      </c>
      <c r="D18" s="5" t="s">
        <v>48</v>
      </c>
      <c r="E18" s="6" t="s">
        <v>10</v>
      </c>
      <c r="F18" s="6">
        <v>1</v>
      </c>
    </row>
  </sheetData>
  <mergeCells count="1">
    <mergeCell ref="A1:F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中山市司法局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高嘉毅</cp:lastModifiedBy>
  <dcterms:created xsi:type="dcterms:W3CDTF">2026-04-17T02:31:00Z</dcterms:created>
  <dcterms:modified xsi:type="dcterms:W3CDTF">2026-04-24T07:21:00Z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A17E1E5713C14D1DADC34CC4850B3DDB_11</vt:lpwstr>
  </property>
  <property fmtid="{D5CDD505-2E9C-101B-9397-08002B2CF9AE}" pid="3" name="KSOProductBuildVer">
    <vt:lpwstr>2052-12.1.0.25222</vt:lpwstr>
  </property>
  <property fmtid="{D5CDD505-2E9C-101B-9397-08002B2CF9AE}" pid="4" name="CalculationRule">
    <vt:i4>0</vt:i4>
  </property>
</Properties>
</file>