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2210"/>
  </bookViews>
  <sheets>
    <sheet name="Sheet1" sheetId="1" r:id="rId1"/>
  </sheets>
  <definedNames>
    <definedName name="_xlnm._FilterDatabase" localSheetId="0" hidden="1">Sheet1!$A$5:$O$36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<sst xmlns="http://schemas.openxmlformats.org/spreadsheetml/2006/main" count="145" uniqueCount="81">
  <si>
    <t>附件</t>
  </si>
  <si>
    <t>2026年中山市中小企业数字化转型城市试点数字化项目（第三批）资助计划</t>
  </si>
  <si>
    <t>序号</t>
  </si>
  <si>
    <t>企业名称</t>
  </si>
  <si>
    <t>项目名称</t>
  </si>
  <si>
    <t>评估等级</t>
  </si>
  <si>
    <t>试点类型</t>
  </si>
  <si>
    <t>合计奖补投入金额
（万元，不含税）</t>
  </si>
  <si>
    <t>应补总金额
（万元）</t>
  </si>
  <si>
    <t>已获得的预奖补金额
（万元）</t>
  </si>
  <si>
    <t>监管账户已获得奖补金额（万元）</t>
  </si>
  <si>
    <t>本次应奖补金额
（万元）</t>
  </si>
  <si>
    <t>中央</t>
  </si>
  <si>
    <t>省级</t>
  </si>
  <si>
    <t>市级</t>
  </si>
  <si>
    <t>合计</t>
  </si>
  <si>
    <t>中山市宝利金电子有限公司</t>
  </si>
  <si>
    <t>MESQMSUMSSCADA信息安全</t>
  </si>
  <si>
    <t>三级</t>
  </si>
  <si>
    <t>省和国家级</t>
  </si>
  <si>
    <t>中山市南诚电器实业有限公司</t>
  </si>
  <si>
    <t>南诚电器ERP+MES+条码数字化改造项目</t>
  </si>
  <si>
    <t>二级</t>
  </si>
  <si>
    <t>中山市芯能鑫电子科技有限公司</t>
  </si>
  <si>
    <t>灯饰照明数字化改造</t>
  </si>
  <si>
    <t>中山市煜辰科技有限责任公司</t>
  </si>
  <si>
    <t>中山市煜辰科技有限责任公司信息化建设项目</t>
  </si>
  <si>
    <t>广东恒成科技股份有限公司</t>
  </si>
  <si>
    <t>广东恒成科技股份有限公司用友U8+数字化转型服务项目</t>
  </si>
  <si>
    <t>中山市多德立电器有限公司</t>
  </si>
  <si>
    <t>多德立数字化改造项目</t>
  </si>
  <si>
    <t>中山市春凯电器有限公司</t>
  </si>
  <si>
    <t>中山市春凯电器有限公司 数字化转型服务项目</t>
  </si>
  <si>
    <t>广东弘山川电子科技有限公司</t>
  </si>
  <si>
    <t>广东弘山川电子科技有限公司数字化项目</t>
  </si>
  <si>
    <t>中山市嘉韬照明科技有限公司</t>
  </si>
  <si>
    <t>中山市嘉韬照明科技有限公司数智化车间建设项目</t>
  </si>
  <si>
    <t>广东凯得智能科技股份有限公司</t>
  </si>
  <si>
    <t>凯得智能高端冷藏箱数字化生产技术改造项目</t>
  </si>
  <si>
    <t>中山市扬子电气工业有限公司</t>
  </si>
  <si>
    <t>扬子电气数字化改造</t>
  </si>
  <si>
    <t>爱斯洛电器（中山）有限公司</t>
  </si>
  <si>
    <t>爱斯洛ERP+升级改造</t>
  </si>
  <si>
    <t>中山市跃龙厨房电器有限公司</t>
  </si>
  <si>
    <t>跃龙厨房电器WMS\EMS\SRM数字化转型服务项目</t>
  </si>
  <si>
    <t>中山市家的电器有限公司</t>
  </si>
  <si>
    <t>ERP/MES系统应用项目</t>
  </si>
  <si>
    <t>广东合胜厨电科技有限公司</t>
  </si>
  <si>
    <t>合胜厨电数字化转型改造项目</t>
  </si>
  <si>
    <t>芯瑞半导体（中山）有限公司</t>
  </si>
  <si>
    <t>芯瑞半导体(中山)有限公司MES系统建设项目</t>
  </si>
  <si>
    <t>广东金贝尔通信科技有限公司</t>
  </si>
  <si>
    <t>金贝尔通信数字化改造项目</t>
  </si>
  <si>
    <t>广东新创电源科技有限公司</t>
  </si>
  <si>
    <t>广东新创电源科技有限公司数字化生产线升级技术改造项目</t>
  </si>
  <si>
    <t>中山市松伟照明电器有限公司</t>
  </si>
  <si>
    <t>松伟高端灯饰研发制造生产基地数字化、智能化改造项目</t>
  </si>
  <si>
    <t>中山市大亮彩塑胶新材料有限公司</t>
  </si>
  <si>
    <t>中山市大亮彩塑胶新材料有限公司ERP/协同系统数字化改造项目</t>
  </si>
  <si>
    <t>广东金尚智能电气有限公司</t>
  </si>
  <si>
    <t>广东金尚智能电气有限公司WMS&amp;MES系统项目</t>
  </si>
  <si>
    <t>中山市金广家庭电器制造有限公司</t>
  </si>
  <si>
    <t>金广ERP+PLM+SCM数字化改造项目</t>
  </si>
  <si>
    <t>广东志拓电子科技有限公司</t>
  </si>
  <si>
    <t>志拓照明数字化建设项目</t>
  </si>
  <si>
    <t>中山市狮盾电气有限公司</t>
  </si>
  <si>
    <t>中山市狮盾电气数字化改造项目</t>
  </si>
  <si>
    <t>中山市润烨新能源科技有限公司</t>
  </si>
  <si>
    <t>MES制造执行系统数字化转型服务项目</t>
  </si>
  <si>
    <t>广东格美淇电器有限公司</t>
  </si>
  <si>
    <t>格美淇热水器自动化制造改造项目</t>
  </si>
  <si>
    <t>中山四海家具制造有限公司</t>
  </si>
  <si>
    <t>四海家具订货帮系统</t>
  </si>
  <si>
    <t>中山市恒科塑胶产品有限公司</t>
  </si>
  <si>
    <t>恒科塑胶ERP/SRM/WMS项目</t>
  </si>
  <si>
    <t>中山市维美适金属制品有限公司</t>
  </si>
  <si>
    <t>维美适数字化管理平台转型升级项目</t>
  </si>
  <si>
    <t>中山市锐钜智能电子有限公司</t>
  </si>
  <si>
    <t>构建OA数字化办公平台项目</t>
  </si>
  <si>
    <t>广东东崎电气有限公司</t>
  </si>
  <si>
    <t>MES制造执行系统、AI-WMS PLUS智能仓储管理系统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</si>
</sst>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zoomScale="70" zoomScaleNormal="70" topLeftCell="C1" workbookViewId="0">
      <selection activeCell="M10" sqref="M10"/>
    </sheetView>
  </sheetViews>
  <sheetFormatPr defaultColWidth="9" defaultRowHeight="14.25"/>
  <cols>
    <col min="2" max="2" width="15.7583333333333" customWidth="1"/>
    <col min="3" max="3" width="23.2583333333333" customWidth="1"/>
    <col min="6" max="6" width="16.2583333333333" customWidth="1"/>
    <col min="7" max="11" width="10.2583333333333" customWidth="1"/>
    <col min="12" max="13" width="10.75" customWidth="1"/>
    <col min="14" max="15" width="10.2583333333333" customWidth="1"/>
  </cols>
  <sheetData>
    <row r="1" spans="1:15">
      <c r="A1" s="1" t="s">
        <v>0</v>
      </c>
      <c r="B1" s="2"/>
      <c r="C1" s="3"/>
      <c r="D1" s="3"/>
      <c r="E1" s="2"/>
      <c r="F1" s="2"/>
      <c r="G1" s="11"/>
      <c r="H1" s="11"/>
      <c r="I1" s="11"/>
      <c r="J1" s="11"/>
      <c r="K1" s="11"/>
      <c r="N1" s="11"/>
      <c r="O1" s="11"/>
    </row>
    <row r="2" ht="5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7" customHeight="1" spans="1: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2" t="s">
        <v>9</v>
      </c>
      <c r="I3" s="17"/>
      <c r="J3" s="18" t="s">
        <v>10</v>
      </c>
      <c r="K3" s="17"/>
      <c r="L3" s="12" t="s">
        <v>11</v>
      </c>
      <c r="M3" s="12"/>
      <c r="N3" s="12"/>
      <c r="O3" s="17"/>
    </row>
    <row r="4" ht="19" customHeight="1" spans="1:15">
      <c r="A4" s="5"/>
      <c r="B4" s="6"/>
      <c r="C4" s="5"/>
      <c r="D4" s="5"/>
      <c r="E4" s="5"/>
      <c r="F4" s="5"/>
      <c r="G4" s="5"/>
      <c r="H4" s="13" t="s">
        <v>12</v>
      </c>
      <c r="I4" s="6" t="s">
        <v>13</v>
      </c>
      <c r="J4" s="19" t="s">
        <v>12</v>
      </c>
      <c r="K4" s="6" t="s">
        <v>13</v>
      </c>
      <c r="L4" s="19" t="s">
        <v>12</v>
      </c>
      <c r="M4" s="6" t="s">
        <v>13</v>
      </c>
      <c r="N4" s="15" t="s">
        <v>14</v>
      </c>
      <c r="O4" s="15" t="s">
        <v>15</v>
      </c>
    </row>
    <row r="5" ht="39" customHeight="1" spans="1:15">
      <c r="A5" s="7" t="s">
        <v>15</v>
      </c>
      <c r="B5" s="7"/>
      <c r="C5" s="7"/>
      <c r="D5" s="7"/>
      <c r="E5" s="7"/>
      <c r="F5" s="14">
        <f>SUM(F6:F43)</f>
        <v>1593.69883895044</v>
      </c>
      <c r="G5" s="15">
        <f>SUM(G6:G43)</f>
        <v>781.91</v>
      </c>
      <c r="H5" s="15">
        <f t="shared" ref="G5:O5" si="0">SUM(H6:H43)</f>
        <v>89.437</v>
      </c>
      <c r="I5" s="15">
        <f t="shared" si="0"/>
        <v>162.923</v>
      </c>
      <c r="J5" s="15">
        <f t="shared" si="0"/>
        <v>0</v>
      </c>
      <c r="K5" s="15">
        <f t="shared" si="0"/>
        <v>96.75</v>
      </c>
      <c r="L5" s="20">
        <f t="shared" si="0"/>
        <v>223.327</v>
      </c>
      <c r="M5" s="20">
        <f t="shared" si="0"/>
        <v>209.473</v>
      </c>
      <c r="N5" s="20">
        <f t="shared" si="0"/>
        <v>0</v>
      </c>
      <c r="O5" s="20">
        <f t="shared" si="0"/>
        <v>432.8</v>
      </c>
    </row>
    <row r="6" ht="45" customHeight="1" spans="1:15">
      <c r="A6" s="8">
        <v>1</v>
      </c>
      <c r="B6" s="9" t="s">
        <v>16</v>
      </c>
      <c r="C6" s="10" t="s">
        <v>17</v>
      </c>
      <c r="D6" s="10" t="s">
        <v>18</v>
      </c>
      <c r="E6" s="10" t="s">
        <v>19</v>
      </c>
      <c r="F6" s="16">
        <v>69.3069306930693</v>
      </c>
      <c r="G6" s="10">
        <v>34.65</v>
      </c>
      <c r="H6" s="10">
        <v>0</v>
      </c>
      <c r="I6" s="10">
        <v>13.92</v>
      </c>
      <c r="J6" s="10">
        <v>0</v>
      </c>
      <c r="K6" s="10">
        <v>0</v>
      </c>
      <c r="L6" s="21">
        <v>13.86</v>
      </c>
      <c r="M6" s="21">
        <v>6.87</v>
      </c>
      <c r="N6" s="10">
        <v>0</v>
      </c>
      <c r="O6" s="10">
        <v>20.73</v>
      </c>
    </row>
    <row r="7" ht="45" customHeight="1" spans="1:15">
      <c r="A7" s="8">
        <v>2</v>
      </c>
      <c r="B7" s="9" t="s">
        <v>20</v>
      </c>
      <c r="C7" s="10" t="s">
        <v>21</v>
      </c>
      <c r="D7" s="10" t="s">
        <v>22</v>
      </c>
      <c r="E7" s="10" t="s">
        <v>19</v>
      </c>
      <c r="F7" s="16">
        <v>57.1349557522124</v>
      </c>
      <c r="G7" s="10">
        <v>28.56</v>
      </c>
      <c r="H7" s="10">
        <v>11.42</v>
      </c>
      <c r="I7" s="10">
        <v>0</v>
      </c>
      <c r="J7" s="10">
        <v>0</v>
      </c>
      <c r="K7" s="10">
        <v>0</v>
      </c>
      <c r="L7" s="21">
        <v>0.00400000000000134</v>
      </c>
      <c r="M7" s="21">
        <v>17.136</v>
      </c>
      <c r="N7" s="10">
        <v>0</v>
      </c>
      <c r="O7" s="10">
        <v>17.14</v>
      </c>
    </row>
    <row r="8" ht="45" customHeight="1" spans="1:15">
      <c r="A8" s="8">
        <v>3</v>
      </c>
      <c r="B8" s="9" t="s">
        <v>23</v>
      </c>
      <c r="C8" s="10" t="s">
        <v>24</v>
      </c>
      <c r="D8" s="10" t="s">
        <v>22</v>
      </c>
      <c r="E8" s="10" t="s">
        <v>19</v>
      </c>
      <c r="F8" s="16">
        <v>28.3018867924528</v>
      </c>
      <c r="G8" s="10">
        <v>14.15</v>
      </c>
      <c r="H8" s="10">
        <v>2.83</v>
      </c>
      <c r="I8" s="10">
        <v>2.83</v>
      </c>
      <c r="J8" s="10">
        <v>0</v>
      </c>
      <c r="K8" s="10">
        <v>0</v>
      </c>
      <c r="L8" s="21">
        <v>2.83</v>
      </c>
      <c r="M8" s="21">
        <v>5.66</v>
      </c>
      <c r="N8" s="10">
        <v>0</v>
      </c>
      <c r="O8" s="10">
        <v>8.49</v>
      </c>
    </row>
    <row r="9" ht="45" customHeight="1" spans="1:15">
      <c r="A9" s="8">
        <v>4</v>
      </c>
      <c r="B9" s="9" t="s">
        <v>25</v>
      </c>
      <c r="C9" s="10" t="s">
        <v>26</v>
      </c>
      <c r="D9" s="10" t="s">
        <v>22</v>
      </c>
      <c r="E9" s="10" t="s">
        <v>19</v>
      </c>
      <c r="F9" s="16">
        <v>1.33867924528302</v>
      </c>
      <c r="G9" s="10">
        <v>0.66</v>
      </c>
      <c r="H9" s="10">
        <v>0</v>
      </c>
      <c r="I9" s="10">
        <v>0</v>
      </c>
      <c r="J9" s="10">
        <v>0</v>
      </c>
      <c r="K9" s="10">
        <v>0</v>
      </c>
      <c r="L9" s="21">
        <v>0.264</v>
      </c>
      <c r="M9" s="21">
        <v>0.396</v>
      </c>
      <c r="N9" s="10">
        <v>0</v>
      </c>
      <c r="O9" s="10">
        <v>0.66</v>
      </c>
    </row>
    <row r="10" ht="45" customHeight="1" spans="1:15">
      <c r="A10" s="8">
        <v>5</v>
      </c>
      <c r="B10" s="9" t="s">
        <v>27</v>
      </c>
      <c r="C10" s="10" t="s">
        <v>28</v>
      </c>
      <c r="D10" s="10" t="s">
        <v>22</v>
      </c>
      <c r="E10" s="10" t="s">
        <v>19</v>
      </c>
      <c r="F10" s="16">
        <v>19.6983455175067</v>
      </c>
      <c r="G10" s="10">
        <v>9.84</v>
      </c>
      <c r="H10" s="10">
        <v>0</v>
      </c>
      <c r="I10" s="10">
        <v>0</v>
      </c>
      <c r="J10" s="10">
        <v>0</v>
      </c>
      <c r="K10" s="10">
        <v>12.21</v>
      </c>
      <c r="L10" s="21">
        <v>3.936</v>
      </c>
      <c r="M10" s="21">
        <v>-6.306</v>
      </c>
      <c r="N10" s="10">
        <v>0</v>
      </c>
      <c r="O10" s="10">
        <v>-2.37</v>
      </c>
    </row>
    <row r="11" ht="45" customHeight="1" spans="1:15">
      <c r="A11" s="8">
        <v>6</v>
      </c>
      <c r="B11" s="9" t="s">
        <v>29</v>
      </c>
      <c r="C11" s="10" t="s">
        <v>30</v>
      </c>
      <c r="D11" s="10" t="s">
        <v>22</v>
      </c>
      <c r="E11" s="10" t="s">
        <v>19</v>
      </c>
      <c r="F11" s="16">
        <v>6.25</v>
      </c>
      <c r="G11" s="10">
        <v>3.12</v>
      </c>
      <c r="H11" s="10">
        <v>0.246</v>
      </c>
      <c r="I11" s="10">
        <v>0.984</v>
      </c>
      <c r="J11" s="10">
        <v>0</v>
      </c>
      <c r="K11" s="10">
        <v>0</v>
      </c>
      <c r="L11" s="21">
        <v>1.002</v>
      </c>
      <c r="M11" s="21">
        <v>0.888</v>
      </c>
      <c r="N11" s="10">
        <v>0</v>
      </c>
      <c r="O11" s="10">
        <v>1.89</v>
      </c>
    </row>
    <row r="12" ht="45" customHeight="1" spans="1:15">
      <c r="A12" s="8">
        <v>7</v>
      </c>
      <c r="B12" s="9" t="s">
        <v>31</v>
      </c>
      <c r="C12" s="10" t="s">
        <v>32</v>
      </c>
      <c r="D12" s="10" t="s">
        <v>22</v>
      </c>
      <c r="E12" s="10" t="s">
        <v>19</v>
      </c>
      <c r="F12" s="16">
        <v>49.5054659031754</v>
      </c>
      <c r="G12" s="10">
        <v>24.75</v>
      </c>
      <c r="H12" s="10">
        <v>4.905</v>
      </c>
      <c r="I12" s="10">
        <v>4.905</v>
      </c>
      <c r="J12" s="10">
        <v>0</v>
      </c>
      <c r="K12" s="10">
        <v>0</v>
      </c>
      <c r="L12" s="21">
        <v>4.995</v>
      </c>
      <c r="M12" s="21">
        <v>9.945</v>
      </c>
      <c r="N12" s="10">
        <v>0</v>
      </c>
      <c r="O12" s="10">
        <v>14.94</v>
      </c>
    </row>
    <row r="13" ht="45" customHeight="1" spans="1:15">
      <c r="A13" s="8">
        <v>8</v>
      </c>
      <c r="B13" s="9" t="s">
        <v>33</v>
      </c>
      <c r="C13" s="10" t="s">
        <v>34</v>
      </c>
      <c r="D13" s="10" t="s">
        <v>22</v>
      </c>
      <c r="E13" s="10" t="s">
        <v>19</v>
      </c>
      <c r="F13" s="16">
        <v>37.2787610619469</v>
      </c>
      <c r="G13" s="10">
        <v>18.63</v>
      </c>
      <c r="H13" s="10">
        <v>1.466</v>
      </c>
      <c r="I13" s="10">
        <v>5.864</v>
      </c>
      <c r="J13" s="10">
        <v>0</v>
      </c>
      <c r="K13" s="10">
        <v>0</v>
      </c>
      <c r="L13" s="21">
        <v>5.986</v>
      </c>
      <c r="M13" s="21">
        <v>5.314</v>
      </c>
      <c r="N13" s="10">
        <v>0</v>
      </c>
      <c r="O13" s="10">
        <v>11.3</v>
      </c>
    </row>
    <row r="14" ht="45" customHeight="1" spans="1:15">
      <c r="A14" s="8">
        <v>9</v>
      </c>
      <c r="B14" s="9" t="s">
        <v>35</v>
      </c>
      <c r="C14" s="10" t="s">
        <v>36</v>
      </c>
      <c r="D14" s="10" t="s">
        <v>22</v>
      </c>
      <c r="E14" s="10" t="s">
        <v>19</v>
      </c>
      <c r="F14" s="16">
        <v>58.4905660377358</v>
      </c>
      <c r="G14" s="10">
        <v>29.24</v>
      </c>
      <c r="H14" s="10">
        <v>4.335</v>
      </c>
      <c r="I14" s="10">
        <v>4.335</v>
      </c>
      <c r="J14" s="10">
        <v>0</v>
      </c>
      <c r="K14" s="10">
        <v>0</v>
      </c>
      <c r="L14" s="21">
        <v>7.361</v>
      </c>
      <c r="M14" s="21">
        <v>13.209</v>
      </c>
      <c r="N14" s="10">
        <v>0</v>
      </c>
      <c r="O14" s="10">
        <v>20.57</v>
      </c>
    </row>
    <row r="15" ht="45" customHeight="1" spans="1:15">
      <c r="A15" s="8">
        <v>10</v>
      </c>
      <c r="B15" s="9" t="s">
        <v>37</v>
      </c>
      <c r="C15" s="10" t="s">
        <v>38</v>
      </c>
      <c r="D15" s="10" t="s">
        <v>22</v>
      </c>
      <c r="E15" s="10" t="s">
        <v>19</v>
      </c>
      <c r="F15" s="16">
        <v>73.3244521150263</v>
      </c>
      <c r="G15" s="10">
        <v>30</v>
      </c>
      <c r="H15" s="10">
        <v>6</v>
      </c>
      <c r="I15" s="10">
        <v>6</v>
      </c>
      <c r="J15" s="10">
        <v>0</v>
      </c>
      <c r="K15" s="10">
        <v>0</v>
      </c>
      <c r="L15" s="21">
        <v>6</v>
      </c>
      <c r="M15" s="21">
        <v>12</v>
      </c>
      <c r="N15" s="10">
        <v>0</v>
      </c>
      <c r="O15" s="10">
        <v>18</v>
      </c>
    </row>
    <row r="16" ht="45" customHeight="1" spans="1:15">
      <c r="A16" s="8">
        <v>11</v>
      </c>
      <c r="B16" s="9" t="s">
        <v>39</v>
      </c>
      <c r="C16" s="10" t="s">
        <v>40</v>
      </c>
      <c r="D16" s="10" t="s">
        <v>22</v>
      </c>
      <c r="E16" s="10" t="s">
        <v>19</v>
      </c>
      <c r="F16" s="16">
        <v>43.8938053097345</v>
      </c>
      <c r="G16" s="10">
        <v>21.94</v>
      </c>
      <c r="H16" s="10">
        <v>4.385</v>
      </c>
      <c r="I16" s="10">
        <v>4.385</v>
      </c>
      <c r="J16" s="10">
        <v>0</v>
      </c>
      <c r="K16" s="10">
        <v>0</v>
      </c>
      <c r="L16" s="21">
        <v>4.391</v>
      </c>
      <c r="M16" s="21">
        <v>8.779</v>
      </c>
      <c r="N16" s="10">
        <v>0</v>
      </c>
      <c r="O16" s="10">
        <v>13.17</v>
      </c>
    </row>
    <row r="17" ht="45" customHeight="1" spans="1:15">
      <c r="A17" s="8">
        <v>12</v>
      </c>
      <c r="B17" s="9" t="s">
        <v>41</v>
      </c>
      <c r="C17" s="10" t="s">
        <v>42</v>
      </c>
      <c r="D17" s="10" t="s">
        <v>22</v>
      </c>
      <c r="E17" s="10" t="s">
        <v>19</v>
      </c>
      <c r="F17" s="16">
        <v>58.1415094339623</v>
      </c>
      <c r="G17" s="10">
        <v>29.07</v>
      </c>
      <c r="H17" s="10">
        <v>4</v>
      </c>
      <c r="I17" s="10">
        <v>4</v>
      </c>
      <c r="J17" s="10">
        <v>0</v>
      </c>
      <c r="K17" s="10">
        <v>0</v>
      </c>
      <c r="L17" s="21">
        <v>7.628</v>
      </c>
      <c r="M17" s="21">
        <v>13.442</v>
      </c>
      <c r="N17" s="10">
        <v>0</v>
      </c>
      <c r="O17" s="10">
        <v>21.07</v>
      </c>
    </row>
    <row r="18" ht="45" customHeight="1" spans="1:15">
      <c r="A18" s="8">
        <v>13</v>
      </c>
      <c r="B18" s="9" t="s">
        <v>43</v>
      </c>
      <c r="C18" s="10" t="s">
        <v>44</v>
      </c>
      <c r="D18" s="10" t="s">
        <v>22</v>
      </c>
      <c r="E18" s="10" t="s">
        <v>19</v>
      </c>
      <c r="F18" s="16">
        <v>36.8141592920354</v>
      </c>
      <c r="G18" s="10">
        <v>18.4</v>
      </c>
      <c r="H18" s="10">
        <v>1.472</v>
      </c>
      <c r="I18" s="10">
        <v>5.888</v>
      </c>
      <c r="J18" s="10">
        <v>0</v>
      </c>
      <c r="K18" s="10">
        <v>0</v>
      </c>
      <c r="L18" s="21">
        <v>5.888</v>
      </c>
      <c r="M18" s="21">
        <v>5.152</v>
      </c>
      <c r="N18" s="10">
        <v>0</v>
      </c>
      <c r="O18" s="10">
        <v>11.04</v>
      </c>
    </row>
    <row r="19" ht="45" customHeight="1" spans="1:15">
      <c r="A19" s="8">
        <v>14</v>
      </c>
      <c r="B19" s="9" t="s">
        <v>45</v>
      </c>
      <c r="C19" s="10" t="s">
        <v>46</v>
      </c>
      <c r="D19" s="10" t="s">
        <v>22</v>
      </c>
      <c r="E19" s="10" t="s">
        <v>19</v>
      </c>
      <c r="F19" s="16">
        <v>28.3018867924528</v>
      </c>
      <c r="G19" s="10">
        <v>14.15</v>
      </c>
      <c r="H19" s="10">
        <v>2.83</v>
      </c>
      <c r="I19" s="10">
        <v>2.83</v>
      </c>
      <c r="J19" s="10">
        <v>0</v>
      </c>
      <c r="K19" s="10">
        <v>0</v>
      </c>
      <c r="L19" s="21">
        <v>2.83</v>
      </c>
      <c r="M19" s="21">
        <v>5.66</v>
      </c>
      <c r="N19" s="10">
        <v>0</v>
      </c>
      <c r="O19" s="10">
        <v>8.49</v>
      </c>
    </row>
    <row r="20" ht="45" customHeight="1" spans="1:15">
      <c r="A20" s="8">
        <v>15</v>
      </c>
      <c r="B20" s="9" t="s">
        <v>47</v>
      </c>
      <c r="C20" s="10" t="s">
        <v>48</v>
      </c>
      <c r="D20" s="10" t="s">
        <v>18</v>
      </c>
      <c r="E20" s="10" t="s">
        <v>19</v>
      </c>
      <c r="F20" s="16">
        <v>120.051681415929</v>
      </c>
      <c r="G20" s="10">
        <v>60.02</v>
      </c>
      <c r="H20" s="10">
        <v>0</v>
      </c>
      <c r="I20" s="10">
        <v>12</v>
      </c>
      <c r="J20" s="10">
        <v>0</v>
      </c>
      <c r="K20" s="10">
        <v>0</v>
      </c>
      <c r="L20" s="21">
        <v>24.008</v>
      </c>
      <c r="M20" s="21">
        <v>24.012</v>
      </c>
      <c r="N20" s="10">
        <v>0</v>
      </c>
      <c r="O20" s="10">
        <v>48.02</v>
      </c>
    </row>
    <row r="21" ht="45" customHeight="1" spans="1:15">
      <c r="A21" s="8">
        <v>16</v>
      </c>
      <c r="B21" s="9" t="s">
        <v>49</v>
      </c>
      <c r="C21" s="10" t="s">
        <v>50</v>
      </c>
      <c r="D21" s="10" t="s">
        <v>22</v>
      </c>
      <c r="E21" s="10" t="s">
        <v>19</v>
      </c>
      <c r="F21" s="16">
        <v>57.3451327433628</v>
      </c>
      <c r="G21" s="10">
        <v>28.67</v>
      </c>
      <c r="H21" s="10">
        <v>2.374</v>
      </c>
      <c r="I21" s="10">
        <v>9.496</v>
      </c>
      <c r="J21" s="10">
        <v>0</v>
      </c>
      <c r="K21" s="10">
        <v>17.8</v>
      </c>
      <c r="L21" s="21">
        <v>9.094</v>
      </c>
      <c r="M21" s="21">
        <v>-10.094</v>
      </c>
      <c r="N21" s="10">
        <v>0</v>
      </c>
      <c r="O21" s="10">
        <v>-0.999999999999998</v>
      </c>
    </row>
    <row r="22" ht="45" customHeight="1" spans="1:15">
      <c r="A22" s="8">
        <v>17</v>
      </c>
      <c r="B22" s="9" t="s">
        <v>51</v>
      </c>
      <c r="C22" s="10" t="s">
        <v>52</v>
      </c>
      <c r="D22" s="10" t="s">
        <v>22</v>
      </c>
      <c r="E22" s="10" t="s">
        <v>19</v>
      </c>
      <c r="F22" s="16">
        <v>61.3207547169811</v>
      </c>
      <c r="G22" s="10">
        <v>30</v>
      </c>
      <c r="H22" s="10">
        <v>12</v>
      </c>
      <c r="I22" s="10">
        <v>0</v>
      </c>
      <c r="J22" s="10">
        <v>0</v>
      </c>
      <c r="K22" s="10">
        <v>18</v>
      </c>
      <c r="L22" s="21">
        <v>0</v>
      </c>
      <c r="M22" s="21">
        <v>0</v>
      </c>
      <c r="N22" s="10">
        <v>0</v>
      </c>
      <c r="O22" s="10">
        <v>0</v>
      </c>
    </row>
    <row r="23" ht="45" customHeight="1" spans="1:15">
      <c r="A23" s="8">
        <v>18</v>
      </c>
      <c r="B23" s="9" t="s">
        <v>53</v>
      </c>
      <c r="C23" s="10" t="s">
        <v>54</v>
      </c>
      <c r="D23" s="10" t="s">
        <v>22</v>
      </c>
      <c r="E23" s="10" t="s">
        <v>19</v>
      </c>
      <c r="F23" s="16">
        <v>66.0377358490566</v>
      </c>
      <c r="G23" s="10">
        <v>30</v>
      </c>
      <c r="H23" s="10">
        <v>6</v>
      </c>
      <c r="I23" s="10">
        <v>6</v>
      </c>
      <c r="J23" s="10">
        <v>0</v>
      </c>
      <c r="K23" s="10">
        <v>0</v>
      </c>
      <c r="L23" s="21">
        <v>6</v>
      </c>
      <c r="M23" s="21">
        <v>12</v>
      </c>
      <c r="N23" s="10">
        <v>0</v>
      </c>
      <c r="O23" s="10">
        <v>18</v>
      </c>
    </row>
    <row r="24" ht="45" customHeight="1" spans="1:15">
      <c r="A24" s="8">
        <v>19</v>
      </c>
      <c r="B24" s="9" t="s">
        <v>55</v>
      </c>
      <c r="C24" s="10" t="s">
        <v>56</v>
      </c>
      <c r="D24" s="10" t="s">
        <v>22</v>
      </c>
      <c r="E24" s="10" t="s">
        <v>19</v>
      </c>
      <c r="F24" s="16">
        <v>55.4716981132075</v>
      </c>
      <c r="G24" s="10">
        <v>27.73</v>
      </c>
      <c r="H24" s="10">
        <v>2.218</v>
      </c>
      <c r="I24" s="10">
        <v>8.872</v>
      </c>
      <c r="J24" s="10">
        <v>0</v>
      </c>
      <c r="K24" s="10">
        <v>0</v>
      </c>
      <c r="L24" s="21">
        <v>8.874</v>
      </c>
      <c r="M24" s="21">
        <v>7.766</v>
      </c>
      <c r="N24" s="10">
        <v>0</v>
      </c>
      <c r="O24" s="10">
        <v>16.64</v>
      </c>
    </row>
    <row r="25" ht="45" customHeight="1" spans="1:15">
      <c r="A25" s="8">
        <v>20</v>
      </c>
      <c r="B25" s="9" t="s">
        <v>57</v>
      </c>
      <c r="C25" s="10" t="s">
        <v>58</v>
      </c>
      <c r="D25" s="10" t="s">
        <v>22</v>
      </c>
      <c r="E25" s="10" t="s">
        <v>19</v>
      </c>
      <c r="F25" s="16">
        <v>50.7079646017699</v>
      </c>
      <c r="G25" s="10">
        <v>25.35</v>
      </c>
      <c r="H25" s="10">
        <v>5.07</v>
      </c>
      <c r="I25" s="10">
        <v>5.07</v>
      </c>
      <c r="J25" s="10">
        <v>0</v>
      </c>
      <c r="K25" s="10">
        <v>0</v>
      </c>
      <c r="L25" s="21">
        <v>5.07</v>
      </c>
      <c r="M25" s="21">
        <v>10.14</v>
      </c>
      <c r="N25" s="10">
        <v>0</v>
      </c>
      <c r="O25" s="10">
        <v>15.21</v>
      </c>
    </row>
    <row r="26" ht="45" customHeight="1" spans="1:15">
      <c r="A26" s="8">
        <v>21</v>
      </c>
      <c r="B26" s="9" t="s">
        <v>59</v>
      </c>
      <c r="C26" s="10" t="s">
        <v>60</v>
      </c>
      <c r="D26" s="10" t="s">
        <v>18</v>
      </c>
      <c r="E26" s="10" t="s">
        <v>19</v>
      </c>
      <c r="F26" s="16">
        <v>144.575889130072</v>
      </c>
      <c r="G26" s="10">
        <v>72.28</v>
      </c>
      <c r="H26" s="10">
        <v>0</v>
      </c>
      <c r="I26" s="10">
        <v>24</v>
      </c>
      <c r="J26" s="10">
        <v>0</v>
      </c>
      <c r="K26" s="10">
        <v>36</v>
      </c>
      <c r="L26" s="21">
        <v>28.912</v>
      </c>
      <c r="M26" s="21">
        <v>-16.632</v>
      </c>
      <c r="N26" s="10">
        <v>0</v>
      </c>
      <c r="O26" s="10">
        <v>12.28</v>
      </c>
    </row>
    <row r="27" ht="45" customHeight="1" spans="1:15">
      <c r="A27" s="8">
        <v>22</v>
      </c>
      <c r="B27" s="9" t="s">
        <v>61</v>
      </c>
      <c r="C27" s="10" t="s">
        <v>62</v>
      </c>
      <c r="D27" s="10" t="s">
        <v>22</v>
      </c>
      <c r="E27" s="10" t="s">
        <v>19</v>
      </c>
      <c r="F27" s="16">
        <v>57.0873786407767</v>
      </c>
      <c r="G27" s="10">
        <v>28.54</v>
      </c>
      <c r="H27" s="10">
        <v>2.282</v>
      </c>
      <c r="I27" s="10">
        <v>9.128</v>
      </c>
      <c r="J27" s="10">
        <v>0</v>
      </c>
      <c r="K27" s="10">
        <v>0</v>
      </c>
      <c r="L27" s="21">
        <v>9.134</v>
      </c>
      <c r="M27" s="21">
        <v>7.996</v>
      </c>
      <c r="N27" s="10">
        <v>0</v>
      </c>
      <c r="O27" s="10">
        <v>17.13</v>
      </c>
    </row>
    <row r="28" ht="45" customHeight="1" spans="1:15">
      <c r="A28" s="8">
        <v>23</v>
      </c>
      <c r="B28" s="9" t="s">
        <v>63</v>
      </c>
      <c r="C28" s="10" t="s">
        <v>64</v>
      </c>
      <c r="D28" s="10" t="s">
        <v>22</v>
      </c>
      <c r="E28" s="10" t="s">
        <v>19</v>
      </c>
      <c r="F28" s="16">
        <v>57.0754716981132</v>
      </c>
      <c r="G28" s="10">
        <v>28.53</v>
      </c>
      <c r="H28" s="10">
        <v>2.282</v>
      </c>
      <c r="I28" s="10">
        <v>9.128</v>
      </c>
      <c r="J28" s="10">
        <v>0</v>
      </c>
      <c r="K28" s="10">
        <v>0</v>
      </c>
      <c r="L28" s="21">
        <v>9.13</v>
      </c>
      <c r="M28" s="21">
        <v>7.99</v>
      </c>
      <c r="N28" s="10">
        <v>0</v>
      </c>
      <c r="O28" s="10">
        <v>17.12</v>
      </c>
    </row>
    <row r="29" ht="45" customHeight="1" spans="1:15">
      <c r="A29" s="8">
        <v>24</v>
      </c>
      <c r="B29" s="9" t="s">
        <v>65</v>
      </c>
      <c r="C29" s="10" t="s">
        <v>66</v>
      </c>
      <c r="D29" s="10" t="s">
        <v>18</v>
      </c>
      <c r="E29" s="10" t="s">
        <v>19</v>
      </c>
      <c r="F29" s="16">
        <v>132.075471698113</v>
      </c>
      <c r="G29" s="10">
        <v>66.03</v>
      </c>
      <c r="H29" s="10">
        <v>10</v>
      </c>
      <c r="I29" s="10">
        <v>10</v>
      </c>
      <c r="J29" s="10">
        <v>0</v>
      </c>
      <c r="K29" s="10">
        <v>0</v>
      </c>
      <c r="L29" s="21">
        <v>16.412</v>
      </c>
      <c r="M29" s="21">
        <v>29.618</v>
      </c>
      <c r="N29" s="10">
        <v>0</v>
      </c>
      <c r="O29" s="10">
        <v>46.03</v>
      </c>
    </row>
    <row r="30" ht="45" customHeight="1" spans="1:15">
      <c r="A30" s="8">
        <v>25</v>
      </c>
      <c r="B30" s="9" t="s">
        <v>67</v>
      </c>
      <c r="C30" s="10" t="s">
        <v>68</v>
      </c>
      <c r="D30" s="10" t="s">
        <v>22</v>
      </c>
      <c r="E30" s="10" t="s">
        <v>19</v>
      </c>
      <c r="F30" s="16">
        <v>68.9044247787611</v>
      </c>
      <c r="G30" s="10">
        <v>30</v>
      </c>
      <c r="H30" s="10">
        <v>0</v>
      </c>
      <c r="I30" s="10">
        <v>0</v>
      </c>
      <c r="J30" s="10">
        <v>0</v>
      </c>
      <c r="K30" s="10">
        <v>0</v>
      </c>
      <c r="L30" s="21">
        <v>12</v>
      </c>
      <c r="M30" s="21">
        <v>18</v>
      </c>
      <c r="N30" s="10">
        <v>0</v>
      </c>
      <c r="O30" s="10">
        <v>30</v>
      </c>
    </row>
    <row r="31" ht="45" customHeight="1" spans="1:15">
      <c r="A31" s="8">
        <v>26</v>
      </c>
      <c r="B31" s="9" t="s">
        <v>69</v>
      </c>
      <c r="C31" s="10" t="s">
        <v>70</v>
      </c>
      <c r="D31" s="10" t="s">
        <v>22</v>
      </c>
      <c r="E31" s="10" t="s">
        <v>19</v>
      </c>
      <c r="F31" s="16">
        <v>39.8230088495575</v>
      </c>
      <c r="G31" s="10">
        <v>19.91</v>
      </c>
      <c r="H31" s="10">
        <v>1.592</v>
      </c>
      <c r="I31" s="10">
        <v>6.368</v>
      </c>
      <c r="J31" s="10">
        <v>0</v>
      </c>
      <c r="K31" s="10">
        <v>0</v>
      </c>
      <c r="L31" s="21">
        <v>6.372</v>
      </c>
      <c r="M31" s="21">
        <v>5.578</v>
      </c>
      <c r="N31" s="10">
        <v>0</v>
      </c>
      <c r="O31" s="10">
        <v>11.95</v>
      </c>
    </row>
    <row r="32" ht="45" customHeight="1" spans="1:15">
      <c r="A32" s="8">
        <v>27</v>
      </c>
      <c r="B32" s="9" t="s">
        <v>71</v>
      </c>
      <c r="C32" s="10" t="s">
        <v>72</v>
      </c>
      <c r="D32" s="10" t="s">
        <v>22</v>
      </c>
      <c r="E32" s="10" t="s">
        <v>19</v>
      </c>
      <c r="F32" s="16">
        <v>12.0194174757282</v>
      </c>
      <c r="G32" s="10">
        <v>6</v>
      </c>
      <c r="H32" s="10">
        <v>0</v>
      </c>
      <c r="I32" s="10">
        <v>0</v>
      </c>
      <c r="J32" s="10">
        <v>0</v>
      </c>
      <c r="K32" s="10">
        <v>0</v>
      </c>
      <c r="L32" s="21">
        <v>2.4</v>
      </c>
      <c r="M32" s="21">
        <v>3.6</v>
      </c>
      <c r="N32" s="10">
        <v>0</v>
      </c>
      <c r="O32" s="10">
        <v>6</v>
      </c>
    </row>
    <row r="33" ht="45" customHeight="1" spans="1:15">
      <c r="A33" s="8">
        <v>28</v>
      </c>
      <c r="B33" s="9" t="s">
        <v>73</v>
      </c>
      <c r="C33" s="10" t="s">
        <v>74</v>
      </c>
      <c r="D33" s="10" t="s">
        <v>22</v>
      </c>
      <c r="E33" s="10" t="s">
        <v>19</v>
      </c>
      <c r="F33" s="16">
        <v>25.4867256637168</v>
      </c>
      <c r="G33" s="10">
        <v>12.74</v>
      </c>
      <c r="H33" s="10">
        <v>0</v>
      </c>
      <c r="I33" s="10">
        <v>0</v>
      </c>
      <c r="J33" s="10">
        <v>0</v>
      </c>
      <c r="K33" s="10">
        <v>12.74</v>
      </c>
      <c r="L33" s="21">
        <v>5.096</v>
      </c>
      <c r="M33" s="21">
        <v>-5.096</v>
      </c>
      <c r="N33" s="10">
        <v>0</v>
      </c>
      <c r="O33" s="10">
        <v>0</v>
      </c>
    </row>
    <row r="34" ht="45" customHeight="1" spans="1:15">
      <c r="A34" s="8">
        <v>29</v>
      </c>
      <c r="B34" s="9" t="s">
        <v>75</v>
      </c>
      <c r="C34" s="10" t="s">
        <v>76</v>
      </c>
      <c r="D34" s="10" t="s">
        <v>22</v>
      </c>
      <c r="E34" s="10" t="s">
        <v>19</v>
      </c>
      <c r="F34" s="16">
        <v>14.2735849056604</v>
      </c>
      <c r="G34" s="10">
        <v>7.13</v>
      </c>
      <c r="H34" s="10">
        <v>0</v>
      </c>
      <c r="I34" s="10">
        <v>0</v>
      </c>
      <c r="J34" s="10">
        <v>0</v>
      </c>
      <c r="K34" s="10">
        <v>0</v>
      </c>
      <c r="L34" s="21">
        <v>2.852</v>
      </c>
      <c r="M34" s="21">
        <v>4.278</v>
      </c>
      <c r="N34" s="10">
        <v>0</v>
      </c>
      <c r="O34" s="10">
        <v>7.13</v>
      </c>
    </row>
    <row r="35" ht="45" customHeight="1" spans="1:15">
      <c r="A35" s="8">
        <v>30</v>
      </c>
      <c r="B35" s="9" t="s">
        <v>77</v>
      </c>
      <c r="C35" s="10" t="s">
        <v>78</v>
      </c>
      <c r="D35" s="10" t="s">
        <v>22</v>
      </c>
      <c r="E35" s="10" t="s">
        <v>19</v>
      </c>
      <c r="F35" s="16">
        <v>10.6522451655195</v>
      </c>
      <c r="G35" s="10">
        <v>5.32</v>
      </c>
      <c r="H35" s="10">
        <v>0</v>
      </c>
      <c r="I35" s="10">
        <v>0</v>
      </c>
      <c r="J35" s="10">
        <v>0</v>
      </c>
      <c r="K35" s="10">
        <v>0</v>
      </c>
      <c r="L35" s="21">
        <v>2.128</v>
      </c>
      <c r="M35" s="21">
        <v>3.192</v>
      </c>
      <c r="N35" s="10">
        <v>0</v>
      </c>
      <c r="O35" s="10">
        <v>5.32</v>
      </c>
    </row>
    <row r="36" ht="45" customHeight="1" spans="1:15">
      <c r="A36" s="8">
        <v>31</v>
      </c>
      <c r="B36" s="9" t="s">
        <v>79</v>
      </c>
      <c r="C36" s="10" t="s">
        <v>80</v>
      </c>
      <c r="D36" s="10" t="s">
        <v>22</v>
      </c>
      <c r="E36" s="10" t="s">
        <v>19</v>
      </c>
      <c r="F36" s="16">
        <v>53.0088495575221</v>
      </c>
      <c r="G36" s="10">
        <v>26.5</v>
      </c>
      <c r="H36" s="10">
        <v>1.73</v>
      </c>
      <c r="I36" s="10">
        <v>6.92</v>
      </c>
      <c r="J36" s="10">
        <v>0</v>
      </c>
      <c r="K36" s="10">
        <v>0</v>
      </c>
      <c r="L36" s="21">
        <v>8.87</v>
      </c>
      <c r="M36" s="21">
        <v>8.98</v>
      </c>
      <c r="N36" s="10">
        <v>0</v>
      </c>
      <c r="O36" s="10">
        <v>17.85</v>
      </c>
    </row>
  </sheetData>
  <autoFilter xmlns:etc="http://www.wps.cn/officeDocument/2017/etCustomData" ref="A5:O36" etc:filterBottomFollowUsedRange="0">
    <extLst/>
  </autoFilter>
  <mergeCells count="12">
    <mergeCell ref="A2:O2"/>
    <mergeCell ref="H3:I3"/>
    <mergeCell ref="J3:K3"/>
    <mergeCell ref="L3:O3"/>
    <mergeCell ref="A5:E5"/>
    <mergeCell ref="A3:A4"/>
    <mergeCell ref="B3:B4"/>
    <mergeCell ref="C3:C4"/>
    <mergeCell ref="D3:D4"/>
    <mergeCell ref="E3:E4"/>
    <mergeCell ref="F3:F4"/>
    <mergeCell ref="G3:G4"/>
  </mergeCells>
  <conditionalFormatting sqref="B7">
    <cfRule type="expression" dxfId="0" priority="10">
      <formula>$AA1047769&gt;$Z1047769</formula>
    </cfRule>
  </conditionalFormatting>
  <conditionalFormatting sqref="B25">
    <cfRule type="duplicateValues" dxfId="1" priority="6"/>
  </conditionalFormatting>
  <conditionalFormatting sqref="B6:B7">
    <cfRule type="duplicateValues" dxfId="1" priority="9"/>
  </conditionalFormatting>
  <conditionalFormatting sqref="D6:D36">
    <cfRule type="expression" dxfId="0" priority="2">
      <formula>$AA1047784&gt;$Z1047784</formula>
    </cfRule>
  </conditionalFormatting>
  <conditionalFormatting sqref="E6:E36">
    <cfRule type="expression" dxfId="0" priority="1">
      <formula>$AA1047784&gt;$Z1047784</formula>
    </cfRule>
  </conditionalFormatting>
  <conditionalFormatting sqref="F6:F36">
    <cfRule type="expression" dxfId="0" priority="3">
      <formula>$AA1047767&gt;$Z1047767</formula>
    </cfRule>
  </conditionalFormatting>
  <conditionalFormatting sqref="G6:G36">
    <cfRule type="expression" dxfId="0" priority="32">
      <formula>$AB1047747&gt;$AA1047747</formula>
    </cfRule>
  </conditionalFormatting>
  <conditionalFormatting sqref="O6:O36">
    <cfRule type="expression" dxfId="0" priority="28">
      <formula>$AB1047747&gt;$AA1047747</formula>
    </cfRule>
  </conditionalFormatting>
  <conditionalFormatting sqref="B6:C6 C7:C36">
    <cfRule type="expression" dxfId="0" priority="8">
      <formula>$AA1047767&gt;$Z1047767</formula>
    </cfRule>
  </conditionalFormatting>
  <conditionalFormatting sqref="H6:I36">
    <cfRule type="expression" dxfId="0" priority="31">
      <formula>$AB1047747&gt;$AA1047747</formula>
    </cfRule>
  </conditionalFormatting>
  <conditionalFormatting sqref="J6:K36">
    <cfRule type="expression" dxfId="0" priority="30">
      <formula>$AB1047747&gt;$AA1047747</formula>
    </cfRule>
  </conditionalFormatting>
  <conditionalFormatting sqref="B8:B20 B21:B24 B26:B36">
    <cfRule type="duplicateValues" dxfId="1" priority="7"/>
  </conditionalFormatting>
  <dataValidations count="1">
    <dataValidation type="list" allowBlank="1" showInputMessage="1" showErrorMessage="1" sqref="E6:E36">
      <formula1>"省级,国家级,省和国家级"</formula1>
    </dataValidation>
  </dataValidation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2026-02-11T19:17:00Z</dcterms:created>
  <dcterms:modified xsi:type="dcterms:W3CDTF">2026-04-20T10:18:00Z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5F2BE69EC704A12AC3CD8569C3DAAE8D_41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