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_FilterDatabase" localSheetId="0" hidden="1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<sst xmlns="http://schemas.openxmlformats.org/spreadsheetml/2006/main" count="149" uniqueCount="89">
  <si>
    <t>附件</t>
  </si>
  <si>
    <r>
      <t>中山市东凤镇人民政府所属事业单位2025年第二期公开招聘事业单位人员</t>
    </r>
    <r>
      <rPr>
        <b/>
        <sz val="14"/>
        <rFont val="宋体"/>
        <charset val="134"/>
      </rPr>
      <t>综合成绩及入围体检人员名单</t>
    </r>
  </si>
  <si>
    <t>单位名称</t>
  </si>
  <si>
    <t>岗位名称</t>
  </si>
  <si>
    <t>岗位代码</t>
  </si>
  <si>
    <t>招聘人数</t>
  </si>
  <si>
    <t>姓名</t>
  </si>
  <si>
    <t>准考证号</t>
  </si>
  <si>
    <t>笔试成绩</t>
  </si>
  <si>
    <t>结构化面试</t>
  </si>
  <si>
    <t>综合成绩</t>
  </si>
  <si>
    <t>名次</t>
  </si>
  <si>
    <t>是否进入体检</t>
  </si>
  <si>
    <t>备注</t>
  </si>
  <si>
    <t>中山市东凤人民医院</t>
  </si>
  <si>
    <t>耳鼻喉科医师</t>
  </si>
  <si>
    <t>20251001</t>
  </si>
  <si>
    <t>1</t>
  </si>
  <si>
    <t>陈晓航</t>
  </si>
  <si>
    <t>251101016006</t>
  </si>
  <si>
    <t>75.72</t>
  </si>
  <si>
    <t>是</t>
  </si>
  <si>
    <t>妇产科医师</t>
  </si>
  <si>
    <t>20251002</t>
  </si>
  <si>
    <t>闫真真</t>
  </si>
  <si>
    <t>251101012026</t>
  </si>
  <si>
    <t>74.05</t>
  </si>
  <si>
    <t>闻星星</t>
  </si>
  <si>
    <t>251101006028</t>
  </si>
  <si>
    <t>81.61</t>
  </si>
  <si>
    <t>否</t>
  </si>
  <si>
    <t>麻醉科医师</t>
  </si>
  <si>
    <t>20251003</t>
  </si>
  <si>
    <t>李成燕</t>
  </si>
  <si>
    <t>251101003030</t>
  </si>
  <si>
    <t>83.22</t>
  </si>
  <si>
    <t>龙丽</t>
  </si>
  <si>
    <t>251101004006</t>
  </si>
  <si>
    <t>84.11</t>
  </si>
  <si>
    <t>罗海风</t>
  </si>
  <si>
    <t>251101019014</t>
  </si>
  <si>
    <t>84.31</t>
  </si>
  <si>
    <t>外科医师</t>
  </si>
  <si>
    <t>20251004</t>
  </si>
  <si>
    <t>2</t>
  </si>
  <si>
    <t>王建平</t>
  </si>
  <si>
    <t>251101003007</t>
  </si>
  <si>
    <t>82.54</t>
  </si>
  <si>
    <t>朱宏诏</t>
  </si>
  <si>
    <t>251101014023</t>
  </si>
  <si>
    <t>75.62</t>
  </si>
  <si>
    <t>郑伟祥</t>
  </si>
  <si>
    <t>251101002001</t>
  </si>
  <si>
    <t>78.67</t>
  </si>
  <si>
    <t>内科医师</t>
  </si>
  <si>
    <t>20251005</t>
  </si>
  <si>
    <t>申宇婷</t>
  </si>
  <si>
    <t>251101013029</t>
  </si>
  <si>
    <t>88.74</t>
  </si>
  <si>
    <t>谭世豪</t>
  </si>
  <si>
    <t>251101016012</t>
  </si>
  <si>
    <t>79.74</t>
  </si>
  <si>
    <t>中医内科医师</t>
  </si>
  <si>
    <t>20251006</t>
  </si>
  <si>
    <t>谢光美</t>
  </si>
  <si>
    <t>251101019002</t>
  </si>
  <si>
    <t>73.71</t>
  </si>
  <si>
    <t>陈武霞</t>
  </si>
  <si>
    <t>251101018022</t>
  </si>
  <si>
    <t>69.85</t>
  </si>
  <si>
    <t>苏生勤</t>
  </si>
  <si>
    <t>251101015025</t>
  </si>
  <si>
    <t>63.51</t>
  </si>
  <si>
    <t>缺考</t>
  </si>
  <si>
    <t>——</t>
  </si>
  <si>
    <t>中医康复科医师</t>
  </si>
  <si>
    <t>20251007</t>
  </si>
  <si>
    <t>吴炜业</t>
  </si>
  <si>
    <t>251101018007</t>
  </si>
  <si>
    <t>82.98</t>
  </si>
  <si>
    <t>莫铠光</t>
  </si>
  <si>
    <t>251101002012</t>
  </si>
  <si>
    <t>77.34</t>
  </si>
  <si>
    <t>卢淑君</t>
  </si>
  <si>
    <t>251101017019</t>
  </si>
  <si>
    <t>76.30</t>
  </si>
  <si>
    <t>蔡单</t>
  </si>
  <si>
    <t>251101003010</t>
  </si>
  <si>
    <t>71.12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</si>
</sst>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quotePrefix="1">
      <alignment horizontal="center" vertical="center"/>
    </xf>
    <xf numFmtId="49" fontId="0" fillId="0" borderId="1" xfId="0" applyNumberFormat="1" applyFill="1" applyBorder="1" applyAlignment="1" quotePrefix="1">
      <alignment horizontal="center" vertical="center"/>
    </xf>
    <xf numFmtId="49" fontId="0" fillId="2" borderId="1" xfId="0" applyNumberFormat="1" applyFill="1" applyBorder="1" applyAlignment="1" quotePrefix="1">
      <alignment horizontal="center" vertical="center"/>
    </xf>
    <xf numFmtId="176" fontId="0" fillId="0" borderId="1" xfId="0" applyNumberFormat="1" applyFill="1" applyBorder="1" applyAlignment="1" quotePrefix="1">
      <alignment horizontal="center" vertical="center"/>
    </xf>
    <xf numFmtId="49" fontId="0" fillId="0" borderId="2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O5" sqref="O5"/>
    </sheetView>
  </sheetViews>
  <sheetFormatPr defaultColWidth="9" defaultRowHeight="15.6"/>
  <cols>
    <col min="1" max="1" width="23.7777777777778" style="1" customWidth="1"/>
    <col min="2" max="2" width="13.75" style="1" customWidth="1"/>
    <col min="3" max="4" width="12.1296296296296" style="1" customWidth="1"/>
    <col min="5" max="5" width="10.1111111111111" style="1" customWidth="1"/>
    <col min="6" max="6" width="13.75" style="1" customWidth="1"/>
    <col min="7" max="7" width="11.3796296296296" style="3" customWidth="1"/>
    <col min="8" max="8" width="11.3796296296296" style="4" customWidth="1"/>
    <col min="9" max="9" width="11.3796296296296" style="3" customWidth="1"/>
    <col min="10" max="10" width="11.3796296296296" style="5" customWidth="1"/>
    <col min="11" max="11" width="10.8796296296296" style="4" customWidth="1"/>
    <col min="12" max="12" width="8.25" style="1" customWidth="1"/>
    <col min="13" max="16384" width="9" style="1"/>
  </cols>
  <sheetData>
    <row r="1" spans="1:12">
      <c r="A1" s="1" t="s">
        <v>0</v>
      </c>
    </row>
    <row r="2" s="1" customFormat="1" ht="28" customHeight="1" spans="1:12">
      <c r="A2" s="6" t="s">
        <v>1</v>
      </c>
      <c r="B2" s="6"/>
      <c r="C2" s="6"/>
      <c r="D2" s="6"/>
      <c r="E2" s="6"/>
      <c r="F2" s="6"/>
      <c r="G2" s="7"/>
      <c r="H2" s="7"/>
      <c r="I2" s="7"/>
      <c r="J2" s="8"/>
      <c r="K2" s="7"/>
      <c r="L2" s="6"/>
    </row>
    <row r="3" s="1" customFormat="1" ht="31.2" spans="1:12">
      <c r="A3" s="9" t="s">
        <v>2</v>
      </c>
      <c r="B3" s="9" t="s">
        <v>3</v>
      </c>
      <c r="C3" s="10" t="s">
        <v>4</v>
      </c>
      <c r="D3" s="10" t="s">
        <v>5</v>
      </c>
      <c r="E3" s="9" t="s">
        <v>6</v>
      </c>
      <c r="F3" s="9" t="s">
        <v>7</v>
      </c>
      <c r="G3" s="11" t="s">
        <v>8</v>
      </c>
      <c r="H3" s="11" t="s">
        <v>9</v>
      </c>
      <c r="I3" s="11" t="s">
        <v>10</v>
      </c>
      <c r="J3" s="12" t="s">
        <v>11</v>
      </c>
      <c r="K3" s="11" t="s">
        <v>12</v>
      </c>
      <c r="L3" s="9" t="s">
        <v>13</v>
      </c>
    </row>
    <row r="4" s="2" customFormat="1" ht="19" customHeight="1" spans="1:12">
      <c r="A4" s="24" t="s">
        <v>14</v>
      </c>
      <c r="B4" s="25" t="s">
        <v>15</v>
      </c>
      <c r="C4" s="25" t="s">
        <v>16</v>
      </c>
      <c r="D4" s="25" t="s">
        <v>17</v>
      </c>
      <c r="E4" s="26" t="s">
        <v>18</v>
      </c>
      <c r="F4" s="26" t="s">
        <v>19</v>
      </c>
      <c r="G4" s="27" t="s">
        <v>20</v>
      </c>
      <c r="H4" s="17">
        <v>73.9</v>
      </c>
      <c r="I4" s="18">
        <f>(G4+H4)/2</f>
        <v>74.81</v>
      </c>
      <c r="J4" s="19">
        <v>1</v>
      </c>
      <c r="K4" s="18" t="s">
        <v>21</v>
      </c>
      <c r="L4" s="13"/>
    </row>
    <row r="5" s="2" customFormat="1" ht="19" customHeight="1" spans="1:12">
      <c r="A5" s="24" t="s">
        <v>14</v>
      </c>
      <c r="B5" s="25" t="s">
        <v>22</v>
      </c>
      <c r="C5" s="25" t="s">
        <v>23</v>
      </c>
      <c r="D5" s="28" t="s">
        <v>17</v>
      </c>
      <c r="E5" s="26" t="s">
        <v>24</v>
      </c>
      <c r="F5" s="26" t="s">
        <v>25</v>
      </c>
      <c r="G5" s="27" t="s">
        <v>26</v>
      </c>
      <c r="H5" s="17">
        <v>80.51</v>
      </c>
      <c r="I5" s="18">
        <f>(G5+H5)/2</f>
        <v>77.28</v>
      </c>
      <c r="J5" s="19">
        <v>1</v>
      </c>
      <c r="K5" s="18" t="s">
        <v>21</v>
      </c>
      <c r="L5" s="13"/>
    </row>
    <row r="6" s="2" customFormat="1" ht="19" customHeight="1" spans="1:12">
      <c r="A6" s="24" t="s">
        <v>14</v>
      </c>
      <c r="B6" s="25" t="s">
        <v>22</v>
      </c>
      <c r="C6" s="25" t="s">
        <v>23</v>
      </c>
      <c r="D6" s="21"/>
      <c r="E6" s="26" t="s">
        <v>27</v>
      </c>
      <c r="F6" s="26" t="s">
        <v>28</v>
      </c>
      <c r="G6" s="27" t="s">
        <v>29</v>
      </c>
      <c r="H6" s="17">
        <v>68.9</v>
      </c>
      <c r="I6" s="18">
        <f t="shared" ref="I5:I21" si="0">(G6+H6)/2</f>
        <v>75.255</v>
      </c>
      <c r="J6" s="19">
        <v>2</v>
      </c>
      <c r="K6" s="18" t="s">
        <v>30</v>
      </c>
      <c r="L6" s="13"/>
    </row>
    <row r="7" s="2" customFormat="1" ht="19" customHeight="1" spans="1:12">
      <c r="A7" s="24" t="s">
        <v>14</v>
      </c>
      <c r="B7" s="25" t="s">
        <v>31</v>
      </c>
      <c r="C7" s="25" t="s">
        <v>32</v>
      </c>
      <c r="D7" s="28" t="s">
        <v>17</v>
      </c>
      <c r="E7" s="26" t="s">
        <v>33</v>
      </c>
      <c r="F7" s="26" t="s">
        <v>34</v>
      </c>
      <c r="G7" s="27" t="s">
        <v>35</v>
      </c>
      <c r="H7" s="17">
        <v>69.99</v>
      </c>
      <c r="I7" s="18">
        <f t="shared" si="0"/>
        <v>76.605</v>
      </c>
      <c r="J7" s="19">
        <v>1</v>
      </c>
      <c r="K7" s="18" t="s">
        <v>21</v>
      </c>
      <c r="L7" s="13"/>
    </row>
    <row r="8" s="2" customFormat="1" ht="19" customHeight="1" spans="1:12">
      <c r="A8" s="24" t="s">
        <v>14</v>
      </c>
      <c r="B8" s="25" t="s">
        <v>31</v>
      </c>
      <c r="C8" s="25" t="s">
        <v>32</v>
      </c>
      <c r="D8" s="22"/>
      <c r="E8" s="26" t="s">
        <v>36</v>
      </c>
      <c r="F8" s="26" t="s">
        <v>37</v>
      </c>
      <c r="G8" s="27" t="s">
        <v>38</v>
      </c>
      <c r="H8" s="17">
        <v>68.7</v>
      </c>
      <c r="I8" s="18">
        <f t="shared" si="0"/>
        <v>76.405</v>
      </c>
      <c r="J8" s="19">
        <v>2</v>
      </c>
      <c r="K8" s="18" t="s">
        <v>30</v>
      </c>
      <c r="L8" s="13"/>
    </row>
    <row r="9" s="2" customFormat="1" ht="19" customHeight="1" spans="1:12">
      <c r="A9" s="24" t="s">
        <v>14</v>
      </c>
      <c r="B9" s="25" t="s">
        <v>31</v>
      </c>
      <c r="C9" s="25" t="s">
        <v>32</v>
      </c>
      <c r="D9" s="21"/>
      <c r="E9" s="26" t="s">
        <v>39</v>
      </c>
      <c r="F9" s="26" t="s">
        <v>40</v>
      </c>
      <c r="G9" s="27" t="s">
        <v>41</v>
      </c>
      <c r="H9" s="17">
        <v>55.65</v>
      </c>
      <c r="I9" s="18">
        <f t="shared" si="0"/>
        <v>69.98</v>
      </c>
      <c r="J9" s="19">
        <v>3</v>
      </c>
      <c r="K9" s="18" t="s">
        <v>30</v>
      </c>
      <c r="L9" s="13"/>
    </row>
    <row r="10" s="2" customFormat="1" ht="19" customHeight="1" spans="1:12">
      <c r="A10" s="24" t="s">
        <v>14</v>
      </c>
      <c r="B10" s="25" t="s">
        <v>42</v>
      </c>
      <c r="C10" s="25" t="s">
        <v>43</v>
      </c>
      <c r="D10" s="28" t="s">
        <v>44</v>
      </c>
      <c r="E10" s="26" t="s">
        <v>45</v>
      </c>
      <c r="F10" s="26" t="s">
        <v>46</v>
      </c>
      <c r="G10" s="27" t="s">
        <v>47</v>
      </c>
      <c r="H10" s="17">
        <v>74.65</v>
      </c>
      <c r="I10" s="18">
        <f t="shared" si="0"/>
        <v>78.595</v>
      </c>
      <c r="J10" s="19">
        <v>1</v>
      </c>
      <c r="K10" s="18" t="s">
        <v>21</v>
      </c>
      <c r="L10" s="13"/>
    </row>
    <row r="11" s="2" customFormat="1" ht="19" customHeight="1" spans="1:12">
      <c r="A11" s="24" t="s">
        <v>14</v>
      </c>
      <c r="B11" s="25" t="s">
        <v>42</v>
      </c>
      <c r="C11" s="25" t="s">
        <v>43</v>
      </c>
      <c r="D11" s="22"/>
      <c r="E11" s="26" t="s">
        <v>48</v>
      </c>
      <c r="F11" s="26" t="s">
        <v>49</v>
      </c>
      <c r="G11" s="27" t="s">
        <v>50</v>
      </c>
      <c r="H11" s="17">
        <v>75.99</v>
      </c>
      <c r="I11" s="18">
        <f t="shared" si="0"/>
        <v>75.805</v>
      </c>
      <c r="J11" s="19">
        <v>2</v>
      </c>
      <c r="K11" s="18" t="s">
        <v>21</v>
      </c>
      <c r="L11" s="13"/>
    </row>
    <row r="12" s="2" customFormat="1" ht="19" customHeight="1" spans="1:12">
      <c r="A12" s="24" t="s">
        <v>14</v>
      </c>
      <c r="B12" s="25" t="s">
        <v>42</v>
      </c>
      <c r="C12" s="25" t="s">
        <v>43</v>
      </c>
      <c r="D12" s="21"/>
      <c r="E12" s="26" t="s">
        <v>51</v>
      </c>
      <c r="F12" s="26" t="s">
        <v>52</v>
      </c>
      <c r="G12" s="27" t="s">
        <v>53</v>
      </c>
      <c r="H12" s="17">
        <v>67.66</v>
      </c>
      <c r="I12" s="18">
        <f t="shared" si="0"/>
        <v>73.165</v>
      </c>
      <c r="J12" s="19">
        <v>3</v>
      </c>
      <c r="K12" s="18" t="s">
        <v>30</v>
      </c>
      <c r="L12" s="13"/>
    </row>
    <row r="13" s="2" customFormat="1" ht="19" customHeight="1" spans="1:12">
      <c r="A13" s="24" t="s">
        <v>14</v>
      </c>
      <c r="B13" s="25" t="s">
        <v>54</v>
      </c>
      <c r="C13" s="25" t="s">
        <v>55</v>
      </c>
      <c r="D13" s="28" t="s">
        <v>44</v>
      </c>
      <c r="E13" s="26" t="s">
        <v>56</v>
      </c>
      <c r="F13" s="26" t="s">
        <v>57</v>
      </c>
      <c r="G13" s="27" t="s">
        <v>58</v>
      </c>
      <c r="H13" s="17">
        <v>77.95</v>
      </c>
      <c r="I13" s="18">
        <f t="shared" si="0"/>
        <v>83.345</v>
      </c>
      <c r="J13" s="19">
        <v>1</v>
      </c>
      <c r="K13" s="18" t="s">
        <v>21</v>
      </c>
      <c r="L13" s="13"/>
    </row>
    <row r="14" s="2" customFormat="1" ht="19" customHeight="1" spans="1:12">
      <c r="A14" s="24" t="s">
        <v>14</v>
      </c>
      <c r="B14" s="25" t="s">
        <v>54</v>
      </c>
      <c r="C14" s="25" t="s">
        <v>55</v>
      </c>
      <c r="D14" s="21"/>
      <c r="E14" s="26" t="s">
        <v>59</v>
      </c>
      <c r="F14" s="26" t="s">
        <v>60</v>
      </c>
      <c r="G14" s="27" t="s">
        <v>61</v>
      </c>
      <c r="H14" s="17">
        <v>76.15</v>
      </c>
      <c r="I14" s="18">
        <f t="shared" si="0"/>
        <v>77.945</v>
      </c>
      <c r="J14" s="19">
        <v>2</v>
      </c>
      <c r="K14" s="18" t="s">
        <v>21</v>
      </c>
      <c r="L14" s="13"/>
    </row>
    <row r="15" s="2" customFormat="1" ht="19" customHeight="1" spans="1:12">
      <c r="A15" s="24" t="s">
        <v>14</v>
      </c>
      <c r="B15" s="25" t="s">
        <v>62</v>
      </c>
      <c r="C15" s="25" t="s">
        <v>63</v>
      </c>
      <c r="D15" s="28" t="s">
        <v>17</v>
      </c>
      <c r="E15" s="26" t="s">
        <v>64</v>
      </c>
      <c r="F15" s="26" t="s">
        <v>65</v>
      </c>
      <c r="G15" s="27" t="s">
        <v>66</v>
      </c>
      <c r="H15" s="17">
        <v>83.5</v>
      </c>
      <c r="I15" s="18">
        <f t="shared" si="0"/>
        <v>78.605</v>
      </c>
      <c r="J15" s="19">
        <v>1</v>
      </c>
      <c r="K15" s="18" t="s">
        <v>21</v>
      </c>
      <c r="L15" s="13"/>
    </row>
    <row r="16" s="2" customFormat="1" ht="19" customHeight="1" spans="1:12">
      <c r="A16" s="24" t="s">
        <v>14</v>
      </c>
      <c r="B16" s="25" t="s">
        <v>62</v>
      </c>
      <c r="C16" s="25" t="s">
        <v>63</v>
      </c>
      <c r="D16" s="22"/>
      <c r="E16" s="26" t="s">
        <v>67</v>
      </c>
      <c r="F16" s="26" t="s">
        <v>68</v>
      </c>
      <c r="G16" s="27" t="s">
        <v>69</v>
      </c>
      <c r="H16" s="17">
        <v>74.46</v>
      </c>
      <c r="I16" s="18">
        <f t="shared" si="0"/>
        <v>72.155</v>
      </c>
      <c r="J16" s="19">
        <v>2</v>
      </c>
      <c r="K16" s="18" t="s">
        <v>30</v>
      </c>
      <c r="L16" s="13"/>
    </row>
    <row r="17" s="2" customFormat="1" ht="19" customHeight="1" spans="1:12">
      <c r="A17" s="24" t="s">
        <v>14</v>
      </c>
      <c r="B17" s="25" t="s">
        <v>62</v>
      </c>
      <c r="C17" s="25" t="s">
        <v>63</v>
      </c>
      <c r="D17" s="21"/>
      <c r="E17" s="26" t="s">
        <v>70</v>
      </c>
      <c r="F17" s="26" t="s">
        <v>71</v>
      </c>
      <c r="G17" s="27" t="s">
        <v>72</v>
      </c>
      <c r="H17" s="13" t="s">
        <v>73</v>
      </c>
      <c r="I17" s="18" t="s">
        <v>74</v>
      </c>
      <c r="J17" s="19">
        <v>3</v>
      </c>
      <c r="K17" s="18" t="s">
        <v>30</v>
      </c>
      <c r="L17" s="13"/>
    </row>
    <row r="18" s="2" customFormat="1" ht="19" customHeight="1" spans="1:12">
      <c r="A18" s="24" t="s">
        <v>14</v>
      </c>
      <c r="B18" s="25" t="s">
        <v>75</v>
      </c>
      <c r="C18" s="25" t="s">
        <v>76</v>
      </c>
      <c r="D18" s="28" t="s">
        <v>44</v>
      </c>
      <c r="E18" s="26" t="s">
        <v>77</v>
      </c>
      <c r="F18" s="26" t="s">
        <v>78</v>
      </c>
      <c r="G18" s="27" t="s">
        <v>79</v>
      </c>
      <c r="H18" s="17">
        <v>82.45</v>
      </c>
      <c r="I18" s="18">
        <f t="shared" si="0"/>
        <v>82.715</v>
      </c>
      <c r="J18" s="19">
        <v>1</v>
      </c>
      <c r="K18" s="18" t="s">
        <v>21</v>
      </c>
      <c r="L18" s="13"/>
    </row>
    <row r="19" spans="1:12">
      <c r="A19" s="24" t="s">
        <v>14</v>
      </c>
      <c r="B19" s="25" t="s">
        <v>75</v>
      </c>
      <c r="C19" s="25" t="s">
        <v>76</v>
      </c>
      <c r="D19" s="22"/>
      <c r="E19" s="26" t="s">
        <v>80</v>
      </c>
      <c r="F19" s="26" t="s">
        <v>81</v>
      </c>
      <c r="G19" s="27" t="s">
        <v>82</v>
      </c>
      <c r="H19" s="18">
        <v>74.4</v>
      </c>
      <c r="I19" s="18">
        <f t="shared" si="0"/>
        <v>75.87</v>
      </c>
      <c r="J19" s="19">
        <v>2</v>
      </c>
      <c r="K19" s="18" t="s">
        <v>21</v>
      </c>
      <c r="L19" s="23"/>
    </row>
    <row r="20" spans="1:12">
      <c r="A20" s="24" t="s">
        <v>14</v>
      </c>
      <c r="B20" s="25" t="s">
        <v>75</v>
      </c>
      <c r="C20" s="25" t="s">
        <v>76</v>
      </c>
      <c r="D20" s="22"/>
      <c r="E20" s="26" t="s">
        <v>83</v>
      </c>
      <c r="F20" s="26" t="s">
        <v>84</v>
      </c>
      <c r="G20" s="27" t="s">
        <v>85</v>
      </c>
      <c r="H20" s="18">
        <v>66.48</v>
      </c>
      <c r="I20" s="18">
        <f t="shared" si="0"/>
        <v>71.39</v>
      </c>
      <c r="J20" s="19">
        <v>3</v>
      </c>
      <c r="K20" s="18" t="s">
        <v>30</v>
      </c>
      <c r="L20" s="23"/>
    </row>
    <row r="21" spans="1:12">
      <c r="A21" s="24" t="s">
        <v>14</v>
      </c>
      <c r="B21" s="25" t="s">
        <v>75</v>
      </c>
      <c r="C21" s="25" t="s">
        <v>76</v>
      </c>
      <c r="D21" s="21"/>
      <c r="E21" s="26" t="s">
        <v>86</v>
      </c>
      <c r="F21" s="26" t="s">
        <v>87</v>
      </c>
      <c r="G21" s="27" t="s">
        <v>88</v>
      </c>
      <c r="H21" s="18">
        <v>68.49</v>
      </c>
      <c r="I21" s="18">
        <f t="shared" si="0"/>
        <v>69.805</v>
      </c>
      <c r="J21" s="19">
        <v>4</v>
      </c>
      <c r="K21" s="18" t="s">
        <v>30</v>
      </c>
      <c r="L21" s="23"/>
    </row>
  </sheetData>
  <sheetProtection selectLockedCells="1" selectUnlockedCells="1"/>
  <mergeCells count="7">
    <mergeCell ref="A2:L2"/>
    <mergeCell ref="D5:D6"/>
    <mergeCell ref="D7:D9"/>
    <mergeCell ref="D10:D12"/>
    <mergeCell ref="D13:D14"/>
    <mergeCell ref="D15:D17"/>
    <mergeCell ref="D18:D21"/>
  </mergeCells>
  <pageMargins left="0.75" right="0.75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2024-05-29T07:24:00Z</dcterms:created>
  <dcterms:modified xsi:type="dcterms:W3CDTF">2025-12-30T07:07:36Z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C6AC59D32EB54BEEB136F6586444BF60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