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11月" sheetId="1" r:id="rId1"/>
  </sheets>
  <definedNames>
    <definedName name="_xlnm._FilterDatabase" localSheetId="0" hidden="1">'11月'!$A$1:$Q$35</definedName>
    <definedName name="_xlnm.Print_Titles" localSheetId="0">'11月'!$3:$3</definedName>
  </definedNames>
  <calcPr calcId="144525"/>
</workbook>
</file>

<file path=xl/sharedStrings.xml><?xml version="1.0" encoding="utf-8"?>
<sst xmlns="http://schemas.openxmlformats.org/spreadsheetml/2006/main" count="345" uniqueCount="124">
  <si>
    <r>
      <rPr>
        <sz val="16"/>
        <color indexed="8"/>
        <rFont val="黑体"/>
        <charset val="134"/>
      </rPr>
      <t>附件</t>
    </r>
  </si>
  <si>
    <r>
      <t>2025</t>
    </r>
    <r>
      <rPr>
        <sz val="22"/>
        <rFont val="方正小标宋简体"/>
        <charset val="0"/>
      </rPr>
      <t>年</t>
    </r>
    <r>
      <rPr>
        <sz val="22"/>
        <rFont val="Times New Roman"/>
        <charset val="0"/>
      </rPr>
      <t>11</t>
    </r>
    <r>
      <rPr>
        <sz val="22"/>
        <rFont val="方正小标宋简体"/>
        <charset val="0"/>
      </rPr>
      <t>月中山市居民分布式光伏发电项目汇总表（第二批）</t>
    </r>
  </si>
  <si>
    <r>
      <rPr>
        <sz val="12"/>
        <color theme="1"/>
        <rFont val="黑体"/>
        <charset val="134"/>
      </rPr>
      <t>编号</t>
    </r>
  </si>
  <si>
    <r>
      <rPr>
        <sz val="12"/>
        <color theme="1"/>
        <rFont val="黑体"/>
        <charset val="134"/>
      </rPr>
      <t>所属镇街</t>
    </r>
  </si>
  <si>
    <r>
      <rPr>
        <sz val="12"/>
        <color theme="1"/>
        <rFont val="黑体"/>
        <charset val="134"/>
      </rPr>
      <t>项目名称</t>
    </r>
  </si>
  <si>
    <r>
      <rPr>
        <sz val="12"/>
        <color theme="1"/>
        <rFont val="黑体"/>
        <charset val="134"/>
      </rPr>
      <t>项目建设地点</t>
    </r>
  </si>
  <si>
    <r>
      <rPr>
        <sz val="12"/>
        <color theme="1"/>
        <rFont val="黑体"/>
        <charset val="0"/>
      </rPr>
      <t>项目容量（</t>
    </r>
    <r>
      <rPr>
        <sz val="12"/>
        <color theme="1"/>
        <rFont val="Times New Roman"/>
        <charset val="0"/>
      </rPr>
      <t>kW</t>
    </r>
    <r>
      <rPr>
        <sz val="12"/>
        <color theme="1"/>
        <rFont val="黑体"/>
        <charset val="0"/>
      </rPr>
      <t>）</t>
    </r>
  </si>
  <si>
    <r>
      <rPr>
        <sz val="12"/>
        <color theme="1"/>
        <rFont val="黑体"/>
        <charset val="134"/>
      </rPr>
      <t>项目公司</t>
    </r>
    <r>
      <rPr>
        <sz val="12"/>
        <color theme="1"/>
        <rFont val="Times New Roman"/>
        <charset val="0"/>
      </rPr>
      <t>(</t>
    </r>
    <r>
      <rPr>
        <sz val="12"/>
        <color theme="1"/>
        <rFont val="黑体"/>
        <charset val="134"/>
      </rPr>
      <t>或自然人）</t>
    </r>
  </si>
  <si>
    <r>
      <rPr>
        <sz val="12"/>
        <color theme="1"/>
        <rFont val="黑体"/>
        <charset val="134"/>
      </rPr>
      <t>建成并网发电日期</t>
    </r>
  </si>
  <si>
    <r>
      <rPr>
        <sz val="12"/>
        <color theme="1"/>
        <rFont val="黑体"/>
        <charset val="134"/>
      </rPr>
      <t>建设方式</t>
    </r>
  </si>
  <si>
    <r>
      <rPr>
        <sz val="12"/>
        <color theme="1"/>
        <rFont val="黑体"/>
        <charset val="134"/>
      </rPr>
      <t>光伏电力用户</t>
    </r>
  </si>
  <si>
    <r>
      <rPr>
        <sz val="12"/>
        <color theme="1"/>
        <rFont val="黑体"/>
        <charset val="134"/>
      </rPr>
      <t>光伏电力消纳方式</t>
    </r>
  </si>
  <si>
    <r>
      <rPr>
        <sz val="12"/>
        <color theme="1"/>
        <rFont val="黑体"/>
        <charset val="134"/>
      </rPr>
      <t>并网电压等级（</t>
    </r>
    <r>
      <rPr>
        <sz val="12"/>
        <color theme="1"/>
        <rFont val="Times New Roman"/>
        <charset val="0"/>
      </rPr>
      <t>V</t>
    </r>
    <r>
      <rPr>
        <sz val="12"/>
        <color theme="1"/>
        <rFont val="黑体"/>
        <charset val="134"/>
      </rPr>
      <t>）</t>
    </r>
  </si>
  <si>
    <r>
      <rPr>
        <sz val="12"/>
        <color theme="1"/>
        <rFont val="黑体"/>
        <charset val="134"/>
      </rPr>
      <t>年平均发电量（千瓦时）</t>
    </r>
  </si>
  <si>
    <r>
      <rPr>
        <sz val="12"/>
        <color theme="1"/>
        <rFont val="黑体"/>
        <charset val="134"/>
      </rPr>
      <t>项目投资（万元）</t>
    </r>
  </si>
  <si>
    <r>
      <rPr>
        <sz val="12"/>
        <color theme="1"/>
        <rFont val="黑体"/>
        <charset val="134"/>
      </rPr>
      <t>光伏电力用户侧电价</t>
    </r>
  </si>
  <si>
    <r>
      <rPr>
        <sz val="12"/>
        <color theme="1"/>
        <rFont val="黑体"/>
        <charset val="134"/>
      </rPr>
      <t>预计年补助资金（元）</t>
    </r>
  </si>
  <si>
    <r>
      <rPr>
        <sz val="12"/>
        <color theme="1"/>
        <rFont val="黑体"/>
        <charset val="134"/>
      </rPr>
      <t>自发自用比例</t>
    </r>
  </si>
  <si>
    <r>
      <rPr>
        <sz val="12"/>
        <color theme="1"/>
        <rFont val="黑体"/>
        <charset val="134"/>
      </rPr>
      <t>备注</t>
    </r>
  </si>
  <si>
    <r>
      <rPr>
        <sz val="11"/>
        <rFont val="宋体"/>
        <charset val="134"/>
      </rPr>
      <t>三角</t>
    </r>
  </si>
  <si>
    <r>
      <rPr>
        <sz val="11"/>
        <color theme="1"/>
        <rFont val="宋体"/>
        <charset val="134"/>
      </rPr>
      <t>彭名奋</t>
    </r>
  </si>
  <si>
    <r>
      <rPr>
        <sz val="11"/>
        <color theme="1"/>
        <rFont val="宋体"/>
        <charset val="134"/>
      </rPr>
      <t>广东省中山市三角镇旭日路</t>
    </r>
    <r>
      <rPr>
        <sz val="11"/>
        <color theme="1"/>
        <rFont val="Times New Roman"/>
        <charset val="134"/>
      </rPr>
      <t>78</t>
    </r>
    <r>
      <rPr>
        <sz val="11"/>
        <color theme="1"/>
        <rFont val="宋体"/>
        <charset val="134"/>
      </rPr>
      <t>号之二</t>
    </r>
  </si>
  <si>
    <r>
      <rPr>
        <sz val="11"/>
        <color theme="1"/>
        <rFont val="宋体"/>
        <charset val="134"/>
      </rPr>
      <t>自然人</t>
    </r>
  </si>
  <si>
    <r>
      <rPr>
        <sz val="11"/>
        <rFont val="宋体"/>
        <charset val="134"/>
      </rPr>
      <t>待定</t>
    </r>
  </si>
  <si>
    <r>
      <rPr>
        <sz val="11"/>
        <color theme="1"/>
        <rFont val="宋体"/>
        <charset val="134"/>
      </rPr>
      <t>屋顶</t>
    </r>
  </si>
  <si>
    <r>
      <rPr>
        <sz val="11"/>
        <rFont val="宋体"/>
        <charset val="134"/>
      </rPr>
      <t>自发自用余电上网</t>
    </r>
  </si>
  <si>
    <r>
      <rPr>
        <sz val="11"/>
        <color theme="1"/>
        <rFont val="宋体"/>
        <charset val="134"/>
      </rPr>
      <t>居民电价</t>
    </r>
  </si>
  <si>
    <r>
      <rPr>
        <sz val="11"/>
        <rFont val="宋体"/>
        <charset val="134"/>
      </rPr>
      <t>五桂山</t>
    </r>
  </si>
  <si>
    <r>
      <rPr>
        <sz val="11"/>
        <rFont val="宋体"/>
        <charset val="134"/>
      </rPr>
      <t>范志超</t>
    </r>
  </si>
  <si>
    <r>
      <rPr>
        <sz val="11"/>
        <rFont val="宋体"/>
        <charset val="134"/>
      </rPr>
      <t>中山市五桂山泷珀花园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房</t>
    </r>
  </si>
  <si>
    <r>
      <rPr>
        <sz val="11"/>
        <color theme="1"/>
        <rFont val="宋体"/>
        <charset val="134"/>
      </rPr>
      <t>待定</t>
    </r>
  </si>
  <si>
    <r>
      <rPr>
        <sz val="11"/>
        <color theme="1"/>
        <rFont val="宋体"/>
        <charset val="134"/>
      </rPr>
      <t>范志超</t>
    </r>
  </si>
  <si>
    <r>
      <rPr>
        <sz val="11"/>
        <rFont val="宋体"/>
        <charset val="134"/>
      </rPr>
      <t>崔慧洁</t>
    </r>
  </si>
  <si>
    <r>
      <rPr>
        <sz val="11"/>
        <rFont val="宋体"/>
        <charset val="134"/>
      </rPr>
      <t>中山市五桂山长命水枫林绿洲花园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房</t>
    </r>
  </si>
  <si>
    <r>
      <rPr>
        <sz val="11"/>
        <color theme="1"/>
        <rFont val="宋体"/>
        <charset val="134"/>
      </rPr>
      <t>崔慧洁</t>
    </r>
  </si>
  <si>
    <r>
      <rPr>
        <sz val="11"/>
        <rFont val="宋体"/>
        <charset val="134"/>
      </rPr>
      <t>南头</t>
    </r>
  </si>
  <si>
    <r>
      <rPr>
        <sz val="11"/>
        <rFont val="宋体"/>
        <charset val="134"/>
      </rPr>
      <t>欧觉文</t>
    </r>
  </si>
  <si>
    <r>
      <rPr>
        <sz val="11"/>
        <rFont val="宋体"/>
        <charset val="134"/>
      </rPr>
      <t>中山市南头镇建业路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号之三（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栋）</t>
    </r>
  </si>
  <si>
    <r>
      <rPr>
        <sz val="11"/>
        <color theme="1"/>
        <rFont val="宋体"/>
        <charset val="134"/>
      </rPr>
      <t>欧觉文</t>
    </r>
  </si>
  <si>
    <r>
      <rPr>
        <sz val="11"/>
        <rFont val="宋体"/>
        <charset val="134"/>
      </rPr>
      <t>中山市南头镇建业路</t>
    </r>
    <r>
      <rPr>
        <sz val="11"/>
        <rFont val="Times New Roman"/>
        <charset val="134"/>
      </rPr>
      <t>80</t>
    </r>
    <r>
      <rPr>
        <sz val="11"/>
        <rFont val="宋体"/>
        <charset val="134"/>
      </rPr>
      <t>号之三（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栋）</t>
    </r>
  </si>
  <si>
    <r>
      <rPr>
        <sz val="11"/>
        <rFont val="宋体"/>
        <charset val="134"/>
      </rPr>
      <t>罗婉婷</t>
    </r>
  </si>
  <si>
    <r>
      <rPr>
        <sz val="11"/>
        <rFont val="宋体"/>
        <charset val="134"/>
      </rPr>
      <t>中山市南头镇南桂园</t>
    </r>
    <r>
      <rPr>
        <sz val="11"/>
        <rFont val="Times New Roman"/>
        <charset val="134"/>
      </rPr>
      <t>6135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</si>
  <si>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罗婉婷</t>
    </r>
  </si>
  <si>
    <r>
      <rPr>
        <sz val="11"/>
        <rFont val="宋体"/>
        <charset val="134"/>
      </rPr>
      <t>李叶光</t>
    </r>
  </si>
  <si>
    <r>
      <rPr>
        <sz val="11"/>
        <rFont val="宋体"/>
        <charset val="134"/>
      </rPr>
      <t>中山市南头镇二闸北街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</si>
  <si>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李叶光</t>
    </r>
  </si>
  <si>
    <r>
      <rPr>
        <sz val="11"/>
        <rFont val="宋体"/>
        <charset val="134"/>
      </rPr>
      <t>余绮霞</t>
    </r>
  </si>
  <si>
    <r>
      <rPr>
        <sz val="11"/>
        <rFont val="宋体"/>
        <charset val="134"/>
      </rPr>
      <t>中山市南头镇南安北路</t>
    </r>
    <r>
      <rPr>
        <sz val="11"/>
        <rFont val="Times New Roman"/>
        <charset val="134"/>
      </rPr>
      <t>42</t>
    </r>
    <r>
      <rPr>
        <sz val="11"/>
        <rFont val="宋体"/>
        <charset val="134"/>
      </rPr>
      <t>号之三</t>
    </r>
  </si>
  <si>
    <r>
      <rPr>
        <sz val="11"/>
        <color theme="1"/>
        <rFont val="宋体"/>
        <charset val="134"/>
      </rPr>
      <t>余绮霞</t>
    </r>
  </si>
  <si>
    <r>
      <rPr>
        <sz val="11"/>
        <rFont val="宋体"/>
        <charset val="134"/>
      </rPr>
      <t>陈耀宝</t>
    </r>
  </si>
  <si>
    <r>
      <rPr>
        <sz val="11"/>
        <rFont val="宋体"/>
        <charset val="134"/>
      </rPr>
      <t>中山市南头镇华辉花园安华大道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号别墅</t>
    </r>
  </si>
  <si>
    <r>
      <rPr>
        <sz val="11"/>
        <color theme="1"/>
        <rFont val="宋体"/>
        <charset val="134"/>
      </rPr>
      <t>陈耀宝</t>
    </r>
  </si>
  <si>
    <r>
      <rPr>
        <sz val="11"/>
        <rFont val="宋体"/>
        <charset val="134"/>
      </rPr>
      <t>中山市南头镇华辉花园安华大道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</si>
  <si>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翠亨</t>
    </r>
  </si>
  <si>
    <r>
      <rPr>
        <sz val="11"/>
        <rFont val="宋体"/>
        <charset val="134"/>
      </rPr>
      <t>张红</t>
    </r>
  </si>
  <si>
    <r>
      <rPr>
        <sz val="11"/>
        <rFont val="宋体"/>
        <charset val="134"/>
      </rPr>
      <t>中山市南朗镇长平路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号畅海园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房</t>
    </r>
  </si>
  <si>
    <r>
      <rPr>
        <sz val="11"/>
        <color theme="1"/>
        <rFont val="宋体"/>
        <charset val="134"/>
      </rPr>
      <t>张红</t>
    </r>
  </si>
  <si>
    <r>
      <rPr>
        <sz val="11"/>
        <rFont val="宋体"/>
        <charset val="134"/>
      </rPr>
      <t>原备案证号：中发改能源函</t>
    </r>
    <r>
      <rPr>
        <sz val="11"/>
        <rFont val="Times New Roman"/>
        <charset val="134"/>
      </rPr>
      <t>[2025]1050</t>
    </r>
    <r>
      <rPr>
        <sz val="11"/>
        <rFont val="宋体"/>
        <charset val="134"/>
      </rPr>
      <t>号，客户增容后现场交流侧容量为</t>
    </r>
    <r>
      <rPr>
        <sz val="11"/>
        <rFont val="Times New Roman"/>
        <charset val="134"/>
      </rPr>
      <t>30kW</t>
    </r>
    <r>
      <rPr>
        <sz val="11"/>
        <rFont val="宋体"/>
        <charset val="134"/>
      </rPr>
      <t>，故重新备案。</t>
    </r>
  </si>
  <si>
    <r>
      <rPr>
        <sz val="11"/>
        <rFont val="宋体"/>
        <charset val="134"/>
      </rPr>
      <t>李晓莉</t>
    </r>
  </si>
  <si>
    <r>
      <rPr>
        <sz val="11"/>
        <color theme="1"/>
        <rFont val="宋体"/>
        <charset val="134"/>
      </rPr>
      <t>中山市南朗镇翠云路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宋体"/>
        <charset val="134"/>
      </rPr>
      <t>号锦绣海湾城八期一区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座</t>
    </r>
    <r>
      <rPr>
        <sz val="11"/>
        <color theme="1"/>
        <rFont val="Times New Roman"/>
        <charset val="134"/>
      </rPr>
      <t>102</t>
    </r>
    <r>
      <rPr>
        <sz val="11"/>
        <color theme="1"/>
        <rFont val="宋体"/>
        <charset val="134"/>
      </rPr>
      <t>房</t>
    </r>
  </si>
  <si>
    <r>
      <rPr>
        <sz val="11"/>
        <color theme="1"/>
        <rFont val="宋体"/>
        <charset val="134"/>
      </rPr>
      <t>李晓莉</t>
    </r>
  </si>
  <si>
    <r>
      <rPr>
        <sz val="11"/>
        <rFont val="宋体"/>
        <charset val="134"/>
      </rPr>
      <t>李晓云</t>
    </r>
  </si>
  <si>
    <r>
      <rPr>
        <sz val="11"/>
        <color theme="1"/>
        <rFont val="宋体"/>
        <charset val="134"/>
      </rPr>
      <t>中山市南朗镇长平路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号畅海园</t>
    </r>
    <r>
      <rPr>
        <sz val="11"/>
        <color theme="1"/>
        <rFont val="Times New Roman"/>
        <charset val="134"/>
      </rPr>
      <t>57</t>
    </r>
    <r>
      <rPr>
        <sz val="11"/>
        <color theme="1"/>
        <rFont val="宋体"/>
        <charset val="134"/>
      </rPr>
      <t>座</t>
    </r>
    <r>
      <rPr>
        <sz val="11"/>
        <color theme="1"/>
        <rFont val="Times New Roman"/>
        <charset val="134"/>
      </rPr>
      <t>101</t>
    </r>
    <r>
      <rPr>
        <sz val="11"/>
        <color theme="1"/>
        <rFont val="宋体"/>
        <charset val="134"/>
      </rPr>
      <t>房</t>
    </r>
  </si>
  <si>
    <r>
      <rPr>
        <sz val="11"/>
        <color theme="1"/>
        <rFont val="宋体"/>
        <charset val="134"/>
      </rPr>
      <t>李晓云</t>
    </r>
  </si>
  <si>
    <r>
      <rPr>
        <sz val="11"/>
        <rFont val="宋体"/>
        <charset val="134"/>
      </rPr>
      <t>原备案证号：中发改能源函〔</t>
    </r>
    <r>
      <rPr>
        <sz val="11"/>
        <rFont val="Times New Roman"/>
        <charset val="134"/>
      </rPr>
      <t>2016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751</t>
    </r>
    <r>
      <rPr>
        <sz val="11"/>
        <rFont val="宋体"/>
        <charset val="134"/>
      </rPr>
      <t>号，用户原有</t>
    </r>
    <r>
      <rPr>
        <sz val="11"/>
        <rFont val="Times New Roman"/>
        <charset val="134"/>
      </rPr>
      <t>6kW</t>
    </r>
    <r>
      <rPr>
        <sz val="11"/>
        <rFont val="宋体"/>
        <charset val="134"/>
      </rPr>
      <t>，增加</t>
    </r>
    <r>
      <rPr>
        <sz val="11"/>
        <rFont val="Times New Roman"/>
        <charset val="134"/>
      </rPr>
      <t>8kW</t>
    </r>
    <r>
      <rPr>
        <sz val="11"/>
        <rFont val="宋体"/>
        <charset val="134"/>
      </rPr>
      <t>，共</t>
    </r>
    <r>
      <rPr>
        <sz val="11"/>
        <rFont val="Times New Roman"/>
        <charset val="134"/>
      </rPr>
      <t>14kW</t>
    </r>
    <r>
      <rPr>
        <sz val="11"/>
        <rFont val="宋体"/>
        <charset val="134"/>
      </rPr>
      <t>，故重新备案。</t>
    </r>
  </si>
  <si>
    <r>
      <rPr>
        <sz val="11"/>
        <color theme="1"/>
        <rFont val="宋体"/>
        <charset val="134"/>
      </rPr>
      <t>翠亨</t>
    </r>
  </si>
  <si>
    <r>
      <rPr>
        <sz val="11"/>
        <color theme="1"/>
        <rFont val="宋体"/>
        <charset val="134"/>
      </rPr>
      <t>方伟逻</t>
    </r>
  </si>
  <si>
    <r>
      <rPr>
        <sz val="11"/>
        <rFont val="宋体"/>
        <charset val="134"/>
      </rPr>
      <t>中山市南朗镇翠云路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号锦绣海湾城十期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房</t>
    </r>
  </si>
  <si>
    <r>
      <rPr>
        <sz val="11"/>
        <rFont val="宋体"/>
        <charset val="134"/>
      </rPr>
      <t>自然人</t>
    </r>
  </si>
  <si>
    <r>
      <rPr>
        <sz val="11"/>
        <rFont val="宋体"/>
        <charset val="134"/>
      </rPr>
      <t>屋顶</t>
    </r>
  </si>
  <si>
    <r>
      <rPr>
        <sz val="11"/>
        <rFont val="宋体"/>
        <charset val="134"/>
      </rPr>
      <t>方伟逻</t>
    </r>
  </si>
  <si>
    <r>
      <rPr>
        <sz val="11"/>
        <rFont val="宋体"/>
        <charset val="134"/>
      </rPr>
      <t>居民电价</t>
    </r>
  </si>
  <si>
    <r>
      <rPr>
        <sz val="11"/>
        <rFont val="宋体"/>
        <charset val="134"/>
      </rPr>
      <t>原备案证号：中发改能源函〔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599</t>
    </r>
    <r>
      <rPr>
        <sz val="11"/>
        <rFont val="宋体"/>
        <charset val="134"/>
      </rPr>
      <t>号，经确认现场使用的是</t>
    </r>
    <r>
      <rPr>
        <sz val="11"/>
        <rFont val="Times New Roman"/>
        <charset val="134"/>
      </rPr>
      <t>25kW</t>
    </r>
    <r>
      <rPr>
        <sz val="11"/>
        <rFont val="宋体"/>
        <charset val="134"/>
      </rPr>
      <t>逆变器，原先备案容量</t>
    </r>
    <r>
      <rPr>
        <sz val="11"/>
        <rFont val="Times New Roman"/>
        <charset val="134"/>
      </rPr>
      <t>23kW</t>
    </r>
    <r>
      <rPr>
        <sz val="11"/>
        <rFont val="宋体"/>
        <charset val="134"/>
      </rPr>
      <t>为直流侧容量，故重新备案。</t>
    </r>
  </si>
  <si>
    <r>
      <rPr>
        <sz val="11"/>
        <rFont val="宋体"/>
        <charset val="134"/>
      </rPr>
      <t>梁桂珍</t>
    </r>
  </si>
  <si>
    <r>
      <rPr>
        <sz val="11"/>
        <color theme="1"/>
        <rFont val="宋体"/>
        <charset val="134"/>
      </rPr>
      <t>中山市南朗镇长平路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号畅海园</t>
    </r>
    <r>
      <rPr>
        <sz val="11"/>
        <color theme="1"/>
        <rFont val="Times New Roman"/>
        <charset val="134"/>
      </rPr>
      <t>84</t>
    </r>
    <r>
      <rPr>
        <sz val="11"/>
        <color theme="1"/>
        <rFont val="宋体"/>
        <charset val="134"/>
      </rPr>
      <t>座</t>
    </r>
    <r>
      <rPr>
        <sz val="11"/>
        <color theme="1"/>
        <rFont val="Times New Roman"/>
        <charset val="134"/>
      </rPr>
      <t>102</t>
    </r>
    <r>
      <rPr>
        <sz val="11"/>
        <color theme="1"/>
        <rFont val="宋体"/>
        <charset val="134"/>
      </rPr>
      <t>房</t>
    </r>
  </si>
  <si>
    <r>
      <rPr>
        <sz val="11"/>
        <color theme="1"/>
        <rFont val="宋体"/>
        <charset val="134"/>
      </rPr>
      <t>梁桂珍</t>
    </r>
  </si>
  <si>
    <r>
      <rPr>
        <sz val="11"/>
        <color theme="1"/>
        <rFont val="宋体"/>
        <charset val="134"/>
      </rPr>
      <t>西区</t>
    </r>
  </si>
  <si>
    <r>
      <rPr>
        <sz val="11"/>
        <color theme="1"/>
        <rFont val="宋体"/>
        <charset val="134"/>
      </rPr>
      <t>冯祖强</t>
    </r>
  </si>
  <si>
    <r>
      <rPr>
        <sz val="11"/>
        <color theme="1"/>
        <rFont val="宋体"/>
        <charset val="134"/>
      </rPr>
      <t>中山市西区翠沙路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号棕榈彩虹花园棕榈峦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期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幢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</si>
  <si>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沙溪</t>
    </r>
  </si>
  <si>
    <r>
      <rPr>
        <sz val="11"/>
        <color indexed="8"/>
        <rFont val="宋体"/>
        <charset val="134"/>
      </rPr>
      <t>肖振邦</t>
    </r>
  </si>
  <si>
    <r>
      <rPr>
        <sz val="11"/>
        <color indexed="8"/>
        <rFont val="宋体"/>
        <charset val="134"/>
      </rPr>
      <t>中山市沙溪镇新濠路</t>
    </r>
    <r>
      <rPr>
        <sz val="11"/>
        <color indexed="8"/>
        <rFont val="Times New Roman"/>
        <charset val="134"/>
      </rPr>
      <t>88</t>
    </r>
    <r>
      <rPr>
        <sz val="11"/>
        <color indexed="8"/>
        <rFont val="宋体"/>
        <charset val="134"/>
      </rPr>
      <t>号华发生态庄园凤溪三径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</t>
    </r>
  </si>
  <si>
    <r>
      <rPr>
        <sz val="11"/>
        <color theme="1"/>
        <rFont val="宋体"/>
        <charset val="134"/>
      </rPr>
      <t>肖振邦</t>
    </r>
  </si>
  <si>
    <r>
      <rPr>
        <sz val="11"/>
        <color indexed="8"/>
        <rFont val="宋体"/>
        <charset val="134"/>
      </rPr>
      <t>梁林善</t>
    </r>
  </si>
  <si>
    <r>
      <rPr>
        <sz val="11"/>
        <color indexed="8"/>
        <rFont val="宋体"/>
        <charset val="134"/>
      </rPr>
      <t>中山市沙溪镇乐群坎溪正街山水巷</t>
    </r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号</t>
    </r>
  </si>
  <si>
    <r>
      <rPr>
        <sz val="11"/>
        <color theme="1"/>
        <rFont val="宋体"/>
        <charset val="134"/>
      </rPr>
      <t>梁林善</t>
    </r>
  </si>
  <si>
    <r>
      <rPr>
        <sz val="11"/>
        <color indexed="8"/>
        <rFont val="宋体"/>
        <charset val="134"/>
      </rPr>
      <t>郑建英</t>
    </r>
  </si>
  <si>
    <r>
      <rPr>
        <sz val="11"/>
        <color indexed="8"/>
        <rFont val="宋体"/>
        <charset val="134"/>
      </rPr>
      <t>中山市沙溪镇豪吐小区十八巷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号</t>
    </r>
  </si>
  <si>
    <r>
      <rPr>
        <sz val="11"/>
        <color theme="1"/>
        <rFont val="宋体"/>
        <charset val="134"/>
      </rPr>
      <t>郑建英</t>
    </r>
  </si>
  <si>
    <r>
      <rPr>
        <sz val="11"/>
        <color indexed="8"/>
        <rFont val="宋体"/>
        <charset val="134"/>
      </rPr>
      <t>李镜锋</t>
    </r>
  </si>
  <si>
    <r>
      <rPr>
        <sz val="11"/>
        <color indexed="8"/>
        <rFont val="宋体"/>
        <charset val="134"/>
      </rPr>
      <t>中山市沙溪镇沙水路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巷</t>
    </r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号</t>
    </r>
  </si>
  <si>
    <r>
      <rPr>
        <sz val="11"/>
        <color theme="1"/>
        <rFont val="宋体"/>
        <charset val="134"/>
      </rPr>
      <t>李镜锋</t>
    </r>
  </si>
  <si>
    <r>
      <rPr>
        <sz val="11"/>
        <color indexed="8"/>
        <rFont val="宋体"/>
        <charset val="134"/>
      </rPr>
      <t>魏燕如</t>
    </r>
  </si>
  <si>
    <r>
      <rPr>
        <sz val="11"/>
        <color indexed="8"/>
        <rFont val="宋体"/>
        <charset val="134"/>
      </rPr>
      <t>中山市沙溪镇翠景南路</t>
    </r>
    <r>
      <rPr>
        <sz val="11"/>
        <color indexed="8"/>
        <rFont val="Times New Roman"/>
        <charset val="134"/>
      </rPr>
      <t>18</t>
    </r>
    <r>
      <rPr>
        <sz val="11"/>
        <color indexed="8"/>
        <rFont val="宋体"/>
        <charset val="134"/>
      </rPr>
      <t>号世纪新城雅逸九街</t>
    </r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号</t>
    </r>
  </si>
  <si>
    <r>
      <rPr>
        <sz val="11"/>
        <color theme="1"/>
        <rFont val="宋体"/>
        <charset val="134"/>
      </rPr>
      <t>魏燕如</t>
    </r>
  </si>
  <si>
    <r>
      <rPr>
        <sz val="11"/>
        <color theme="1"/>
        <rFont val="宋体"/>
        <charset val="134"/>
      </rPr>
      <t>何应中</t>
    </r>
  </si>
  <si>
    <r>
      <rPr>
        <sz val="11"/>
        <rFont val="宋体"/>
        <charset val="134"/>
      </rPr>
      <t>广东省中山市沙溪镇下泽村长岭西四巷</t>
    </r>
    <r>
      <rPr>
        <sz val="11"/>
        <rFont val="Times New Roman"/>
        <charset val="134"/>
      </rPr>
      <t>79</t>
    </r>
    <r>
      <rPr>
        <sz val="11"/>
        <rFont val="宋体"/>
        <charset val="134"/>
      </rPr>
      <t>号</t>
    </r>
  </si>
  <si>
    <r>
      <t>2021</t>
    </r>
    <r>
      <rPr>
        <sz val="11"/>
        <rFont val="宋体"/>
        <charset val="134"/>
      </rPr>
      <t>年中发改能源函〔</t>
    </r>
    <r>
      <rPr>
        <sz val="11"/>
        <rFont val="Times New Roman"/>
        <charset val="134"/>
      </rPr>
      <t>2021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602</t>
    </r>
    <r>
      <rPr>
        <sz val="11"/>
        <rFont val="宋体"/>
        <charset val="134"/>
      </rPr>
      <t>号已备案</t>
    </r>
    <r>
      <rPr>
        <sz val="11"/>
        <rFont val="Times New Roman"/>
        <charset val="134"/>
      </rPr>
      <t>15kW</t>
    </r>
    <r>
      <rPr>
        <sz val="11"/>
        <rFont val="宋体"/>
        <charset val="134"/>
      </rPr>
      <t>，现增容</t>
    </r>
    <r>
      <rPr>
        <sz val="11"/>
        <rFont val="Times New Roman"/>
        <charset val="134"/>
      </rPr>
      <t>20kW</t>
    </r>
  </si>
  <si>
    <r>
      <rPr>
        <sz val="11"/>
        <rFont val="宋体"/>
        <charset val="134"/>
      </rPr>
      <t>东区</t>
    </r>
  </si>
  <si>
    <r>
      <rPr>
        <sz val="11"/>
        <color theme="1"/>
        <rFont val="宋体"/>
        <charset val="134"/>
      </rPr>
      <t>关正</t>
    </r>
  </si>
  <si>
    <r>
      <rPr>
        <sz val="11"/>
        <color theme="1"/>
        <rFont val="宋体"/>
        <charset val="134"/>
      </rPr>
      <t>中山市火炬开发区博爱七路</t>
    </r>
    <r>
      <rPr>
        <sz val="11"/>
        <color theme="1"/>
        <rFont val="Times New Roman"/>
        <charset val="134"/>
      </rPr>
      <t>88</t>
    </r>
    <r>
      <rPr>
        <sz val="11"/>
        <color theme="1"/>
        <rFont val="宋体"/>
        <charset val="134"/>
      </rPr>
      <t>号聚豪园领世苑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区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幢（映月湾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栋）</t>
    </r>
  </si>
  <si>
    <r>
      <t>11</t>
    </r>
    <r>
      <rPr>
        <sz val="11"/>
        <color theme="1"/>
        <rFont val="宋体"/>
        <charset val="134"/>
      </rPr>
      <t>月已备案</t>
    </r>
    <r>
      <rPr>
        <sz val="11"/>
        <color theme="1"/>
        <rFont val="Times New Roman"/>
        <charset val="134"/>
      </rPr>
      <t>8kW</t>
    </r>
    <r>
      <rPr>
        <sz val="11"/>
        <color theme="1"/>
        <rFont val="宋体"/>
        <charset val="134"/>
      </rPr>
      <t>，现用户变更逆变器容量为</t>
    </r>
    <r>
      <rPr>
        <sz val="11"/>
        <color theme="1"/>
        <rFont val="Times New Roman"/>
        <charset val="134"/>
      </rPr>
      <t>12kW</t>
    </r>
    <r>
      <rPr>
        <sz val="11"/>
        <color theme="1"/>
        <rFont val="宋体"/>
        <charset val="134"/>
      </rPr>
      <t>，光伏板容量不变</t>
    </r>
  </si>
  <si>
    <r>
      <rPr>
        <sz val="11"/>
        <color theme="1"/>
        <rFont val="宋体"/>
        <charset val="134"/>
      </rPr>
      <t>邹明胜</t>
    </r>
  </si>
  <si>
    <r>
      <rPr>
        <sz val="11"/>
        <color theme="1"/>
        <rFont val="宋体"/>
        <charset val="134"/>
      </rPr>
      <t>中山市火炬开发区南外环路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号凯茵新城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宋体"/>
        <charset val="134"/>
      </rPr>
      <t>区</t>
    </r>
    <r>
      <rPr>
        <sz val="11"/>
        <color theme="1"/>
        <rFont val="Times New Roman"/>
        <charset val="134"/>
      </rPr>
      <t>139</t>
    </r>
    <r>
      <rPr>
        <sz val="11"/>
        <color theme="1"/>
        <rFont val="宋体"/>
        <charset val="134"/>
      </rPr>
      <t>号（</t>
    </r>
    <r>
      <rPr>
        <sz val="11"/>
        <color theme="1"/>
        <rFont val="Times New Roman"/>
        <charset val="134"/>
      </rPr>
      <t>C1-9</t>
    </r>
    <r>
      <rPr>
        <sz val="11"/>
        <color theme="1"/>
        <rFont val="宋体"/>
        <charset val="134"/>
      </rPr>
      <t>栋）</t>
    </r>
  </si>
  <si>
    <r>
      <rPr>
        <sz val="11"/>
        <rFont val="宋体"/>
        <charset val="134"/>
      </rPr>
      <t>坦洲</t>
    </r>
  </si>
  <si>
    <r>
      <rPr>
        <sz val="11"/>
        <color theme="1"/>
        <rFont val="宋体"/>
        <charset val="134"/>
      </rPr>
      <t>罗卓霞</t>
    </r>
  </si>
  <si>
    <r>
      <rPr>
        <sz val="11"/>
        <rFont val="宋体"/>
        <charset val="134"/>
      </rPr>
      <t>中山市坦洲镇嘉联路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</si>
  <si>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中山市坦洲镇嘉联路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号之一</t>
    </r>
  </si>
  <si>
    <r>
      <rPr>
        <sz val="11"/>
        <rFont val="宋体"/>
        <charset val="134"/>
      </rPr>
      <t>霍伟平</t>
    </r>
  </si>
  <si>
    <r>
      <rPr>
        <sz val="11"/>
        <rFont val="宋体"/>
        <charset val="134"/>
      </rPr>
      <t>中山市坦洲镇前进三路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</si>
  <si>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吴妹</t>
    </r>
  </si>
  <si>
    <r>
      <rPr>
        <sz val="11"/>
        <rFont val="宋体"/>
        <charset val="134"/>
      </rPr>
      <t>中山市坦洲镇联港街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</si>
  <si>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民众</t>
    </r>
  </si>
  <si>
    <r>
      <rPr>
        <sz val="11"/>
        <color theme="1"/>
        <rFont val="宋体"/>
        <charset val="134"/>
      </rPr>
      <t>彭执胜</t>
    </r>
  </si>
  <si>
    <r>
      <rPr>
        <sz val="11"/>
        <color theme="1"/>
        <rFont val="宋体"/>
        <charset val="134"/>
      </rPr>
      <t>中山市民众街道接源村村民委员会下深滘上街一巷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</si>
  <si>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周志坤</t>
    </r>
  </si>
  <si>
    <r>
      <rPr>
        <sz val="11"/>
        <color theme="1"/>
        <rFont val="宋体"/>
        <charset val="134"/>
      </rPr>
      <t>中山市民众街道民众社区居民委员会文化路</t>
    </r>
    <r>
      <rPr>
        <sz val="11"/>
        <color theme="1"/>
        <rFont val="Times New Roman"/>
        <charset val="134"/>
      </rPr>
      <t>82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</si>
  <si>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客户一期报装</t>
    </r>
    <r>
      <rPr>
        <sz val="11"/>
        <color theme="1"/>
        <rFont val="Times New Roman"/>
        <charset val="134"/>
      </rPr>
      <t>30kW,</t>
    </r>
    <r>
      <rPr>
        <sz val="11"/>
        <color theme="1"/>
        <rFont val="宋体"/>
        <charset val="134"/>
      </rPr>
      <t>二期增容交流侧</t>
    </r>
    <r>
      <rPr>
        <sz val="11"/>
        <color theme="1"/>
        <rFont val="Times New Roman"/>
        <charset val="134"/>
      </rPr>
      <t>45kW</t>
    </r>
    <r>
      <rPr>
        <sz val="11"/>
        <color theme="1"/>
        <rFont val="宋体"/>
        <charset val="134"/>
      </rPr>
      <t>，总容量</t>
    </r>
    <r>
      <rPr>
        <sz val="11"/>
        <color theme="1"/>
        <rFont val="Times New Roman"/>
        <charset val="134"/>
      </rPr>
      <t>75kW</t>
    </r>
  </si>
  <si>
    <r>
      <rPr>
        <sz val="11"/>
        <rFont val="宋体"/>
        <charset val="134"/>
      </rPr>
      <t>港口</t>
    </r>
  </si>
  <si>
    <r>
      <rPr>
        <sz val="11"/>
        <color theme="1"/>
        <rFont val="宋体"/>
        <charset val="134"/>
      </rPr>
      <t>李峰</t>
    </r>
  </si>
  <si>
    <r>
      <rPr>
        <sz val="11"/>
        <color theme="1"/>
        <rFont val="宋体"/>
        <charset val="134"/>
      </rPr>
      <t>广东省中山市港口镇兴港南路</t>
    </r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号</t>
    </r>
  </si>
  <si>
    <r>
      <rPr>
        <sz val="11"/>
        <rFont val="宋体"/>
        <charset val="134"/>
      </rPr>
      <t>东凤</t>
    </r>
  </si>
  <si>
    <r>
      <rPr>
        <sz val="11"/>
        <rFont val="宋体"/>
        <charset val="134"/>
      </rPr>
      <t>李嘉泳</t>
    </r>
  </si>
  <si>
    <r>
      <rPr>
        <sz val="11"/>
        <rFont val="宋体"/>
        <charset val="134"/>
      </rPr>
      <t>广东省中山市东凤镇东凤大道北</t>
    </r>
    <r>
      <rPr>
        <sz val="11"/>
        <rFont val="Times New Roman"/>
        <charset val="134"/>
      </rPr>
      <t>128</t>
    </r>
    <r>
      <rPr>
        <sz val="11"/>
        <rFont val="宋体"/>
        <charset val="134"/>
      </rPr>
      <t>号天乙海岸名都二期天景湾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02</t>
    </r>
    <r>
      <rPr>
        <sz val="11"/>
        <rFont val="宋体"/>
        <charset val="134"/>
      </rPr>
      <t>座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</si>
</sst>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0"/>
    </font>
    <font>
      <sz val="16"/>
      <color indexed="8"/>
      <name val="Times New Roman"/>
      <charset val="134"/>
    </font>
    <font>
      <sz val="22"/>
      <name val="Times New Roman"/>
      <charset val="0"/>
    </font>
    <font>
      <sz val="12"/>
      <color theme="1"/>
      <name val="Times New Roman"/>
      <charset val="0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indexed="8"/>
      <name val="黑体"/>
      <charset val="134"/>
    </font>
    <font>
      <sz val="22"/>
      <name val="方正小标宋简体"/>
      <charset val="0"/>
    </font>
    <font>
      <sz val="12"/>
      <color theme="1"/>
      <name val="黑体"/>
      <charset val="134"/>
    </font>
    <font>
      <sz val="12"/>
      <color theme="1"/>
      <name val="黑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5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9" fontId="1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9" fontId="7" fillId="3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color rgb="FF800000"/>
      </font>
      <fill>
        <patternFill patternType="solid"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workbookViewId="0">
      <selection activeCell="E7" sqref="E7"/>
    </sheetView>
  </sheetViews>
  <sheetFormatPr defaultColWidth="9" defaultRowHeight="15"/>
  <cols>
    <col min="1" max="1" width="6.875" style="1" customWidth="1"/>
    <col min="2" max="2" width="9.75" style="1" customWidth="1"/>
    <col min="3" max="3" width="10.25" style="1" customWidth="1"/>
    <col min="4" max="4" width="35.125" style="5" customWidth="1"/>
    <col min="5" max="5" width="10" style="1" customWidth="1"/>
    <col min="6" max="6" width="12.375" style="1" customWidth="1"/>
    <col min="7" max="7" width="11.25" style="1" customWidth="1"/>
    <col min="8" max="8" width="6.625" style="5" customWidth="1"/>
    <col min="9" max="9" width="9.875" style="1" customWidth="1"/>
    <col min="10" max="10" width="18.5583333333333" style="1" customWidth="1"/>
    <col min="11" max="11" width="10.125" style="1" customWidth="1"/>
    <col min="12" max="12" width="13.375" style="1" customWidth="1"/>
    <col min="13" max="13" width="9" style="6"/>
    <col min="14" max="14" width="11.5" style="1" customWidth="1"/>
    <col min="15" max="15" width="10.375" style="1" customWidth="1"/>
    <col min="16" max="16" width="9" style="1"/>
    <col min="17" max="17" width="29.125" style="6" customWidth="1"/>
    <col min="18" max="18" width="11.5" style="1"/>
    <col min="19" max="19" width="9" style="1"/>
    <col min="20" max="20" width="9.625" style="1"/>
    <col min="21" max="33" width="9" style="1"/>
    <col min="34" max="34" width="11.5" style="1"/>
    <col min="35" max="49" width="9" style="1"/>
    <col min="50" max="50" width="11.5" style="1"/>
    <col min="51" max="65" width="9" style="1"/>
    <col min="66" max="66" width="11.5" style="1"/>
    <col min="67" max="81" width="9" style="1"/>
    <col min="82" max="82" width="11.5" style="1"/>
    <col min="83" max="97" width="9" style="1"/>
    <col min="98" max="98" width="11.5" style="1"/>
    <col min="99" max="113" width="9" style="1"/>
    <col min="114" max="114" width="11.5" style="1"/>
    <col min="115" max="129" width="9" style="1"/>
    <col min="130" max="130" width="11.5" style="1"/>
    <col min="131" max="145" width="9" style="1"/>
    <col min="146" max="146" width="11.5" style="1"/>
    <col min="147" max="161" width="9" style="1"/>
    <col min="162" max="162" width="11.5" style="1"/>
    <col min="163" max="177" width="9" style="1"/>
    <col min="178" max="178" width="11.5" style="1"/>
    <col min="179" max="193" width="9" style="1"/>
    <col min="194" max="194" width="11.5" style="1"/>
    <col min="195" max="209" width="9" style="1"/>
    <col min="210" max="210" width="11.5" style="1"/>
    <col min="211" max="225" width="9" style="1"/>
    <col min="226" max="226" width="11.5" style="1"/>
    <col min="227" max="241" width="9" style="1"/>
    <col min="242" max="242" width="11.5" style="1"/>
    <col min="243" max="16384" width="9" style="1"/>
  </cols>
  <sheetData>
    <row r="1" s="1" customFormat="1" ht="20.25" spans="1:17">
      <c r="A1" s="7" t="s">
        <v>0</v>
      </c>
      <c r="D1" s="5"/>
      <c r="H1" s="5"/>
      <c r="M1" s="6"/>
      <c r="Q1" s="6"/>
    </row>
    <row r="2" s="1" customFormat="1" ht="28.5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32"/>
    </row>
    <row r="3" s="2" customFormat="1" ht="47" customHeight="1" spans="1:17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3" customFormat="1" ht="44" customHeight="1" spans="1:17">
      <c r="A4" s="12">
        <v>1</v>
      </c>
      <c r="B4" s="13" t="s">
        <v>19</v>
      </c>
      <c r="C4" s="14" t="s">
        <v>20</v>
      </c>
      <c r="D4" s="15" t="s">
        <v>21</v>
      </c>
      <c r="E4" s="16">
        <v>25</v>
      </c>
      <c r="F4" s="17" t="s">
        <v>22</v>
      </c>
      <c r="G4" s="18" t="s">
        <v>23</v>
      </c>
      <c r="H4" s="19" t="s">
        <v>24</v>
      </c>
      <c r="I4" s="14" t="s">
        <v>20</v>
      </c>
      <c r="J4" s="12" t="s">
        <v>25</v>
      </c>
      <c r="K4" s="14">
        <v>380</v>
      </c>
      <c r="L4" s="14">
        <v>25000</v>
      </c>
      <c r="M4" s="14">
        <v>12</v>
      </c>
      <c r="N4" s="27" t="s">
        <v>26</v>
      </c>
      <c r="O4" s="18" t="s">
        <v>23</v>
      </c>
      <c r="P4" s="28">
        <v>0.6</v>
      </c>
      <c r="Q4" s="21"/>
    </row>
    <row r="5" s="3" customFormat="1" ht="44" customHeight="1" spans="1:17">
      <c r="A5" s="12">
        <v>2</v>
      </c>
      <c r="B5" s="13" t="s">
        <v>27</v>
      </c>
      <c r="C5" s="20" t="s">
        <v>28</v>
      </c>
      <c r="D5" s="16" t="s">
        <v>29</v>
      </c>
      <c r="E5" s="16">
        <v>20</v>
      </c>
      <c r="F5" s="17" t="s">
        <v>22</v>
      </c>
      <c r="G5" s="17" t="s">
        <v>30</v>
      </c>
      <c r="H5" s="19" t="s">
        <v>24</v>
      </c>
      <c r="I5" s="17" t="s">
        <v>31</v>
      </c>
      <c r="J5" s="12" t="s">
        <v>25</v>
      </c>
      <c r="K5" s="14">
        <v>380</v>
      </c>
      <c r="L5" s="14">
        <f>E5*1000</f>
        <v>20000</v>
      </c>
      <c r="M5" s="14">
        <v>12</v>
      </c>
      <c r="N5" s="27" t="s">
        <v>26</v>
      </c>
      <c r="O5" s="18" t="s">
        <v>23</v>
      </c>
      <c r="P5" s="28">
        <v>0.6</v>
      </c>
      <c r="Q5" s="12"/>
    </row>
    <row r="6" s="3" customFormat="1" ht="44" customHeight="1" spans="1:17">
      <c r="A6" s="12">
        <v>3</v>
      </c>
      <c r="B6" s="13" t="s">
        <v>27</v>
      </c>
      <c r="C6" s="20" t="s">
        <v>32</v>
      </c>
      <c r="D6" s="16" t="s">
        <v>33</v>
      </c>
      <c r="E6" s="16">
        <v>20</v>
      </c>
      <c r="F6" s="17" t="s">
        <v>22</v>
      </c>
      <c r="G6" s="17" t="s">
        <v>30</v>
      </c>
      <c r="H6" s="19" t="s">
        <v>24</v>
      </c>
      <c r="I6" s="17" t="s">
        <v>34</v>
      </c>
      <c r="J6" s="12" t="s">
        <v>25</v>
      </c>
      <c r="K6" s="14">
        <v>380</v>
      </c>
      <c r="L6" s="14">
        <f>E6*1000</f>
        <v>20000</v>
      </c>
      <c r="M6" s="14">
        <v>12</v>
      </c>
      <c r="N6" s="27" t="s">
        <v>26</v>
      </c>
      <c r="O6" s="18" t="s">
        <v>23</v>
      </c>
      <c r="P6" s="28">
        <v>0.6</v>
      </c>
      <c r="Q6" s="12"/>
    </row>
    <row r="7" s="3" customFormat="1" ht="37" customHeight="1" spans="1:17">
      <c r="A7" s="12">
        <v>4</v>
      </c>
      <c r="B7" s="13" t="s">
        <v>35</v>
      </c>
      <c r="C7" s="12" t="s">
        <v>36</v>
      </c>
      <c r="D7" s="12" t="s">
        <v>37</v>
      </c>
      <c r="E7" s="16">
        <v>40</v>
      </c>
      <c r="F7" s="17" t="s">
        <v>22</v>
      </c>
      <c r="G7" s="17" t="s">
        <v>30</v>
      </c>
      <c r="H7" s="19" t="s">
        <v>24</v>
      </c>
      <c r="I7" s="17" t="s">
        <v>38</v>
      </c>
      <c r="J7" s="12" t="s">
        <v>25</v>
      </c>
      <c r="K7" s="14">
        <v>380</v>
      </c>
      <c r="L7" s="14">
        <v>48000</v>
      </c>
      <c r="M7" s="14">
        <v>18</v>
      </c>
      <c r="N7" s="27" t="s">
        <v>26</v>
      </c>
      <c r="O7" s="18" t="s">
        <v>23</v>
      </c>
      <c r="P7" s="28">
        <v>0.6</v>
      </c>
      <c r="Q7" s="12"/>
    </row>
    <row r="8" s="3" customFormat="1" ht="37" customHeight="1" spans="1:17">
      <c r="A8" s="12">
        <v>5</v>
      </c>
      <c r="B8" s="13" t="s">
        <v>35</v>
      </c>
      <c r="C8" s="12" t="s">
        <v>36</v>
      </c>
      <c r="D8" s="12" t="s">
        <v>39</v>
      </c>
      <c r="E8" s="16">
        <v>40</v>
      </c>
      <c r="F8" s="17" t="s">
        <v>22</v>
      </c>
      <c r="G8" s="17" t="s">
        <v>30</v>
      </c>
      <c r="H8" s="19" t="s">
        <v>24</v>
      </c>
      <c r="I8" s="17" t="s">
        <v>38</v>
      </c>
      <c r="J8" s="12" t="s">
        <v>25</v>
      </c>
      <c r="K8" s="14">
        <v>380</v>
      </c>
      <c r="L8" s="14">
        <v>48000</v>
      </c>
      <c r="M8" s="14">
        <v>18</v>
      </c>
      <c r="N8" s="27" t="s">
        <v>26</v>
      </c>
      <c r="O8" s="18" t="s">
        <v>23</v>
      </c>
      <c r="P8" s="28">
        <v>0.6</v>
      </c>
      <c r="Q8" s="12"/>
    </row>
    <row r="9" s="3" customFormat="1" ht="37" customHeight="1" spans="1:17">
      <c r="A9" s="12">
        <v>6</v>
      </c>
      <c r="B9" s="13" t="s">
        <v>35</v>
      </c>
      <c r="C9" s="12" t="s">
        <v>40</v>
      </c>
      <c r="D9" s="12" t="s">
        <v>41</v>
      </c>
      <c r="E9" s="16">
        <v>10</v>
      </c>
      <c r="F9" s="17" t="s">
        <v>22</v>
      </c>
      <c r="G9" s="17" t="s">
        <v>30</v>
      </c>
      <c r="H9" s="19" t="s">
        <v>24</v>
      </c>
      <c r="I9" s="17" t="s">
        <v>42</v>
      </c>
      <c r="J9" s="12" t="s">
        <v>25</v>
      </c>
      <c r="K9" s="14">
        <v>380</v>
      </c>
      <c r="L9" s="14">
        <v>12000</v>
      </c>
      <c r="M9" s="14">
        <v>4.5</v>
      </c>
      <c r="N9" s="27" t="s">
        <v>26</v>
      </c>
      <c r="O9" s="18" t="s">
        <v>23</v>
      </c>
      <c r="P9" s="28">
        <v>0.6</v>
      </c>
      <c r="Q9" s="12"/>
    </row>
    <row r="10" s="3" customFormat="1" ht="37" customHeight="1" spans="1:17">
      <c r="A10" s="12">
        <v>7</v>
      </c>
      <c r="B10" s="13" t="s">
        <v>35</v>
      </c>
      <c r="C10" s="12" t="s">
        <v>43</v>
      </c>
      <c r="D10" s="12" t="s">
        <v>44</v>
      </c>
      <c r="E10" s="16">
        <v>28</v>
      </c>
      <c r="F10" s="17" t="s">
        <v>22</v>
      </c>
      <c r="G10" s="17" t="s">
        <v>30</v>
      </c>
      <c r="H10" s="19" t="s">
        <v>24</v>
      </c>
      <c r="I10" s="17" t="s">
        <v>45</v>
      </c>
      <c r="J10" s="12" t="s">
        <v>25</v>
      </c>
      <c r="K10" s="14">
        <v>380</v>
      </c>
      <c r="L10" s="14">
        <v>33600</v>
      </c>
      <c r="M10" s="14">
        <v>12.6</v>
      </c>
      <c r="N10" s="27" t="s">
        <v>26</v>
      </c>
      <c r="O10" s="18" t="s">
        <v>23</v>
      </c>
      <c r="P10" s="28">
        <v>0.6</v>
      </c>
      <c r="Q10" s="12"/>
    </row>
    <row r="11" s="3" customFormat="1" ht="37" customHeight="1" spans="1:17">
      <c r="A11" s="12">
        <v>8</v>
      </c>
      <c r="B11" s="13" t="s">
        <v>35</v>
      </c>
      <c r="C11" s="12" t="s">
        <v>46</v>
      </c>
      <c r="D11" s="12" t="s">
        <v>47</v>
      </c>
      <c r="E11" s="16">
        <v>20</v>
      </c>
      <c r="F11" s="17" t="s">
        <v>22</v>
      </c>
      <c r="G11" s="17" t="s">
        <v>30</v>
      </c>
      <c r="H11" s="19" t="s">
        <v>24</v>
      </c>
      <c r="I11" s="17" t="s">
        <v>48</v>
      </c>
      <c r="J11" s="12" t="s">
        <v>25</v>
      </c>
      <c r="K11" s="14">
        <v>380</v>
      </c>
      <c r="L11" s="14">
        <v>24000</v>
      </c>
      <c r="M11" s="14">
        <v>9</v>
      </c>
      <c r="N11" s="27" t="s">
        <v>26</v>
      </c>
      <c r="O11" s="18" t="s">
        <v>23</v>
      </c>
      <c r="P11" s="28">
        <v>0.6</v>
      </c>
      <c r="Q11" s="12"/>
    </row>
    <row r="12" s="3" customFormat="1" ht="37" customHeight="1" spans="1:17">
      <c r="A12" s="12">
        <v>9</v>
      </c>
      <c r="B12" s="13" t="s">
        <v>35</v>
      </c>
      <c r="C12" s="16" t="s">
        <v>49</v>
      </c>
      <c r="D12" s="16" t="s">
        <v>50</v>
      </c>
      <c r="E12" s="16">
        <v>60</v>
      </c>
      <c r="F12" s="17" t="s">
        <v>22</v>
      </c>
      <c r="G12" s="17" t="s">
        <v>30</v>
      </c>
      <c r="H12" s="19" t="s">
        <v>24</v>
      </c>
      <c r="I12" s="17" t="s">
        <v>51</v>
      </c>
      <c r="J12" s="12" t="s">
        <v>25</v>
      </c>
      <c r="K12" s="14">
        <v>380</v>
      </c>
      <c r="L12" s="14">
        <v>72000</v>
      </c>
      <c r="M12" s="14">
        <v>27</v>
      </c>
      <c r="N12" s="27" t="s">
        <v>26</v>
      </c>
      <c r="O12" s="18" t="s">
        <v>23</v>
      </c>
      <c r="P12" s="28">
        <v>0.6</v>
      </c>
      <c r="Q12" s="12"/>
    </row>
    <row r="13" s="3" customFormat="1" ht="34" customHeight="1" spans="1:17">
      <c r="A13" s="12">
        <v>10</v>
      </c>
      <c r="B13" s="13" t="s">
        <v>35</v>
      </c>
      <c r="C13" s="16" t="s">
        <v>49</v>
      </c>
      <c r="D13" s="16" t="s">
        <v>52</v>
      </c>
      <c r="E13" s="16">
        <v>13</v>
      </c>
      <c r="F13" s="17" t="s">
        <v>22</v>
      </c>
      <c r="G13" s="17" t="s">
        <v>30</v>
      </c>
      <c r="H13" s="19" t="s">
        <v>24</v>
      </c>
      <c r="I13" s="17" t="s">
        <v>51</v>
      </c>
      <c r="J13" s="12" t="s">
        <v>25</v>
      </c>
      <c r="K13" s="14">
        <v>380</v>
      </c>
      <c r="L13" s="14">
        <v>15600</v>
      </c>
      <c r="M13" s="14">
        <v>5.6</v>
      </c>
      <c r="N13" s="27" t="s">
        <v>26</v>
      </c>
      <c r="O13" s="18" t="s">
        <v>23</v>
      </c>
      <c r="P13" s="28">
        <v>0.6</v>
      </c>
      <c r="Q13" s="12"/>
    </row>
    <row r="14" s="3" customFormat="1" ht="55" customHeight="1" spans="1:17">
      <c r="A14" s="12">
        <v>11</v>
      </c>
      <c r="B14" s="13" t="s">
        <v>53</v>
      </c>
      <c r="C14" s="12" t="s">
        <v>54</v>
      </c>
      <c r="D14" s="16" t="s">
        <v>55</v>
      </c>
      <c r="E14" s="16">
        <v>30</v>
      </c>
      <c r="F14" s="17" t="s">
        <v>22</v>
      </c>
      <c r="G14" s="17" t="s">
        <v>30</v>
      </c>
      <c r="H14" s="19" t="s">
        <v>24</v>
      </c>
      <c r="I14" s="17" t="s">
        <v>56</v>
      </c>
      <c r="J14" s="12" t="s">
        <v>25</v>
      </c>
      <c r="K14" s="14">
        <v>380</v>
      </c>
      <c r="L14" s="14">
        <v>30000</v>
      </c>
      <c r="M14" s="14">
        <v>15</v>
      </c>
      <c r="N14" s="27" t="s">
        <v>26</v>
      </c>
      <c r="O14" s="18" t="s">
        <v>23</v>
      </c>
      <c r="P14" s="28">
        <v>0.6</v>
      </c>
      <c r="Q14" s="12" t="s">
        <v>57</v>
      </c>
    </row>
    <row r="15" s="3" customFormat="1" ht="47" customHeight="1" spans="1:17">
      <c r="A15" s="12">
        <v>12</v>
      </c>
      <c r="B15" s="12" t="s">
        <v>53</v>
      </c>
      <c r="C15" s="12" t="s">
        <v>58</v>
      </c>
      <c r="D15" s="15" t="s">
        <v>59</v>
      </c>
      <c r="E15" s="16">
        <v>15</v>
      </c>
      <c r="F15" s="17" t="s">
        <v>22</v>
      </c>
      <c r="G15" s="17" t="s">
        <v>30</v>
      </c>
      <c r="H15" s="19" t="s">
        <v>24</v>
      </c>
      <c r="I15" s="17" t="s">
        <v>60</v>
      </c>
      <c r="J15" s="12" t="s">
        <v>25</v>
      </c>
      <c r="K15" s="14">
        <v>380</v>
      </c>
      <c r="L15" s="14">
        <v>15000</v>
      </c>
      <c r="M15" s="14">
        <v>7</v>
      </c>
      <c r="N15" s="27" t="s">
        <v>26</v>
      </c>
      <c r="O15" s="18" t="s">
        <v>23</v>
      </c>
      <c r="P15" s="28">
        <v>0.6</v>
      </c>
      <c r="Q15" s="12"/>
    </row>
    <row r="16" s="3" customFormat="1" ht="57" customHeight="1" spans="1:17">
      <c r="A16" s="12">
        <v>13</v>
      </c>
      <c r="B16" s="12" t="s">
        <v>53</v>
      </c>
      <c r="C16" s="12" t="s">
        <v>61</v>
      </c>
      <c r="D16" s="15" t="s">
        <v>62</v>
      </c>
      <c r="E16" s="16">
        <v>14</v>
      </c>
      <c r="F16" s="17" t="s">
        <v>22</v>
      </c>
      <c r="G16" s="17" t="s">
        <v>30</v>
      </c>
      <c r="H16" s="19" t="s">
        <v>24</v>
      </c>
      <c r="I16" s="17" t="s">
        <v>63</v>
      </c>
      <c r="J16" s="12" t="s">
        <v>25</v>
      </c>
      <c r="K16" s="14">
        <v>380</v>
      </c>
      <c r="L16" s="14">
        <v>14000</v>
      </c>
      <c r="M16" s="14">
        <v>7</v>
      </c>
      <c r="N16" s="27" t="s">
        <v>26</v>
      </c>
      <c r="O16" s="18" t="s">
        <v>23</v>
      </c>
      <c r="P16" s="28">
        <v>0.6</v>
      </c>
      <c r="Q16" s="12" t="s">
        <v>64</v>
      </c>
    </row>
    <row r="17" s="3" customFormat="1" ht="78" customHeight="1" spans="1:17">
      <c r="A17" s="12">
        <v>14</v>
      </c>
      <c r="B17" s="14" t="s">
        <v>65</v>
      </c>
      <c r="C17" s="14" t="s">
        <v>66</v>
      </c>
      <c r="D17" s="16" t="s">
        <v>67</v>
      </c>
      <c r="E17" s="21">
        <v>25</v>
      </c>
      <c r="F17" s="20" t="s">
        <v>68</v>
      </c>
      <c r="G17" s="20" t="s">
        <v>23</v>
      </c>
      <c r="H17" s="16" t="s">
        <v>69</v>
      </c>
      <c r="I17" s="20" t="s">
        <v>70</v>
      </c>
      <c r="J17" s="12" t="s">
        <v>25</v>
      </c>
      <c r="K17" s="21">
        <v>380</v>
      </c>
      <c r="L17" s="27">
        <v>23000</v>
      </c>
      <c r="M17" s="27">
        <v>12</v>
      </c>
      <c r="N17" s="29" t="s">
        <v>71</v>
      </c>
      <c r="O17" s="29" t="s">
        <v>23</v>
      </c>
      <c r="P17" s="28">
        <v>0.6</v>
      </c>
      <c r="Q17" s="12" t="s">
        <v>72</v>
      </c>
    </row>
    <row r="18" s="3" customFormat="1" ht="37" customHeight="1" spans="1:17">
      <c r="A18" s="12">
        <v>15</v>
      </c>
      <c r="B18" s="12" t="s">
        <v>53</v>
      </c>
      <c r="C18" s="12" t="s">
        <v>73</v>
      </c>
      <c r="D18" s="15" t="s">
        <v>74</v>
      </c>
      <c r="E18" s="16">
        <v>22</v>
      </c>
      <c r="F18" s="13" t="s">
        <v>68</v>
      </c>
      <c r="G18" s="13" t="s">
        <v>23</v>
      </c>
      <c r="H18" s="22" t="s">
        <v>69</v>
      </c>
      <c r="I18" s="17" t="s">
        <v>75</v>
      </c>
      <c r="J18" s="12" t="s">
        <v>25</v>
      </c>
      <c r="K18" s="14">
        <v>380</v>
      </c>
      <c r="L18" s="14">
        <v>22000</v>
      </c>
      <c r="M18" s="14">
        <v>11</v>
      </c>
      <c r="N18" s="29" t="s">
        <v>71</v>
      </c>
      <c r="O18" s="18" t="s">
        <v>23</v>
      </c>
      <c r="P18" s="28">
        <v>0.6</v>
      </c>
      <c r="Q18" s="12"/>
    </row>
    <row r="19" s="3" customFormat="1" ht="37" customHeight="1" spans="1:17">
      <c r="A19" s="12">
        <v>16</v>
      </c>
      <c r="B19" s="14" t="s">
        <v>76</v>
      </c>
      <c r="C19" s="14" t="s">
        <v>77</v>
      </c>
      <c r="D19" s="15" t="s">
        <v>78</v>
      </c>
      <c r="E19" s="16">
        <v>30</v>
      </c>
      <c r="F19" s="17" t="s">
        <v>22</v>
      </c>
      <c r="G19" s="17" t="s">
        <v>30</v>
      </c>
      <c r="H19" s="19" t="s">
        <v>24</v>
      </c>
      <c r="I19" s="17" t="s">
        <v>77</v>
      </c>
      <c r="J19" s="12" t="s">
        <v>25</v>
      </c>
      <c r="K19" s="14">
        <v>380</v>
      </c>
      <c r="L19" s="14">
        <v>30000</v>
      </c>
      <c r="M19" s="14">
        <v>20</v>
      </c>
      <c r="N19" s="27" t="s">
        <v>26</v>
      </c>
      <c r="O19" s="18" t="s">
        <v>23</v>
      </c>
      <c r="P19" s="28">
        <v>0.6</v>
      </c>
      <c r="Q19" s="12"/>
    </row>
    <row r="20" s="3" customFormat="1" ht="45" customHeight="1" spans="1:17">
      <c r="A20" s="12">
        <v>17</v>
      </c>
      <c r="B20" s="22" t="s">
        <v>79</v>
      </c>
      <c r="C20" s="23" t="s">
        <v>80</v>
      </c>
      <c r="D20" s="24" t="s">
        <v>81</v>
      </c>
      <c r="E20" s="16">
        <v>15</v>
      </c>
      <c r="F20" s="17" t="s">
        <v>22</v>
      </c>
      <c r="G20" s="17" t="s">
        <v>30</v>
      </c>
      <c r="H20" s="19" t="s">
        <v>24</v>
      </c>
      <c r="I20" s="17" t="s">
        <v>82</v>
      </c>
      <c r="J20" s="12" t="s">
        <v>25</v>
      </c>
      <c r="K20" s="14">
        <v>380</v>
      </c>
      <c r="L20" s="14">
        <f t="shared" ref="L20:L25" si="0">E20*1000</f>
        <v>15000</v>
      </c>
      <c r="M20" s="14">
        <f t="shared" ref="M20:M25" si="1">E20*0.5</f>
        <v>7.5</v>
      </c>
      <c r="N20" s="27" t="s">
        <v>26</v>
      </c>
      <c r="O20" s="18" t="s">
        <v>23</v>
      </c>
      <c r="P20" s="28">
        <v>0.6</v>
      </c>
      <c r="Q20" s="12"/>
    </row>
    <row r="21" s="3" customFormat="1" ht="37" customHeight="1" spans="1:17">
      <c r="A21" s="12">
        <v>18</v>
      </c>
      <c r="B21" s="22" t="s">
        <v>79</v>
      </c>
      <c r="C21" s="23" t="s">
        <v>83</v>
      </c>
      <c r="D21" s="24" t="s">
        <v>84</v>
      </c>
      <c r="E21" s="16">
        <v>50</v>
      </c>
      <c r="F21" s="17" t="s">
        <v>22</v>
      </c>
      <c r="G21" s="17" t="s">
        <v>30</v>
      </c>
      <c r="H21" s="19" t="s">
        <v>24</v>
      </c>
      <c r="I21" s="17" t="s">
        <v>85</v>
      </c>
      <c r="J21" s="12" t="s">
        <v>25</v>
      </c>
      <c r="K21" s="14">
        <v>380</v>
      </c>
      <c r="L21" s="14">
        <f t="shared" si="0"/>
        <v>50000</v>
      </c>
      <c r="M21" s="14">
        <f t="shared" si="1"/>
        <v>25</v>
      </c>
      <c r="N21" s="27" t="s">
        <v>26</v>
      </c>
      <c r="O21" s="18" t="s">
        <v>23</v>
      </c>
      <c r="P21" s="28">
        <v>0.6</v>
      </c>
      <c r="Q21" s="12"/>
    </row>
    <row r="22" s="3" customFormat="1" ht="37" customHeight="1" spans="1:17">
      <c r="A22" s="12">
        <v>19</v>
      </c>
      <c r="B22" s="22" t="s">
        <v>79</v>
      </c>
      <c r="C22" s="23" t="s">
        <v>86</v>
      </c>
      <c r="D22" s="24" t="s">
        <v>87</v>
      </c>
      <c r="E22" s="16">
        <v>30</v>
      </c>
      <c r="F22" s="17" t="s">
        <v>22</v>
      </c>
      <c r="G22" s="17" t="s">
        <v>30</v>
      </c>
      <c r="H22" s="19" t="s">
        <v>24</v>
      </c>
      <c r="I22" s="17" t="s">
        <v>88</v>
      </c>
      <c r="J22" s="12" t="s">
        <v>25</v>
      </c>
      <c r="K22" s="14">
        <v>380</v>
      </c>
      <c r="L22" s="14">
        <f t="shared" si="0"/>
        <v>30000</v>
      </c>
      <c r="M22" s="14">
        <f t="shared" si="1"/>
        <v>15</v>
      </c>
      <c r="N22" s="27" t="s">
        <v>26</v>
      </c>
      <c r="O22" s="18" t="s">
        <v>23</v>
      </c>
      <c r="P22" s="28">
        <v>0.6</v>
      </c>
      <c r="Q22" s="12"/>
    </row>
    <row r="23" s="3" customFormat="1" ht="37" customHeight="1" spans="1:17">
      <c r="A23" s="12">
        <v>20</v>
      </c>
      <c r="B23" s="22" t="s">
        <v>79</v>
      </c>
      <c r="C23" s="23" t="s">
        <v>89</v>
      </c>
      <c r="D23" s="24" t="s">
        <v>90</v>
      </c>
      <c r="E23" s="16">
        <v>30</v>
      </c>
      <c r="F23" s="17" t="s">
        <v>22</v>
      </c>
      <c r="G23" s="17" t="s">
        <v>30</v>
      </c>
      <c r="H23" s="19" t="s">
        <v>24</v>
      </c>
      <c r="I23" s="17" t="s">
        <v>91</v>
      </c>
      <c r="J23" s="12" t="s">
        <v>25</v>
      </c>
      <c r="K23" s="14">
        <v>380</v>
      </c>
      <c r="L23" s="14">
        <f t="shared" si="0"/>
        <v>30000</v>
      </c>
      <c r="M23" s="14">
        <f t="shared" si="1"/>
        <v>15</v>
      </c>
      <c r="N23" s="27" t="s">
        <v>26</v>
      </c>
      <c r="O23" s="18" t="s">
        <v>23</v>
      </c>
      <c r="P23" s="28">
        <v>0.6</v>
      </c>
      <c r="Q23" s="12"/>
    </row>
    <row r="24" s="3" customFormat="1" ht="37" customHeight="1" spans="1:17">
      <c r="A24" s="12">
        <v>21</v>
      </c>
      <c r="B24" s="22" t="s">
        <v>79</v>
      </c>
      <c r="C24" s="23" t="s">
        <v>92</v>
      </c>
      <c r="D24" s="24" t="s">
        <v>93</v>
      </c>
      <c r="E24" s="16">
        <v>20</v>
      </c>
      <c r="F24" s="17" t="s">
        <v>22</v>
      </c>
      <c r="G24" s="17" t="s">
        <v>30</v>
      </c>
      <c r="H24" s="19" t="s">
        <v>24</v>
      </c>
      <c r="I24" s="17" t="s">
        <v>94</v>
      </c>
      <c r="J24" s="12" t="s">
        <v>25</v>
      </c>
      <c r="K24" s="14">
        <v>380</v>
      </c>
      <c r="L24" s="14">
        <f t="shared" si="0"/>
        <v>20000</v>
      </c>
      <c r="M24" s="14">
        <f t="shared" si="1"/>
        <v>10</v>
      </c>
      <c r="N24" s="27" t="s">
        <v>26</v>
      </c>
      <c r="O24" s="18" t="s">
        <v>23</v>
      </c>
      <c r="P24" s="28">
        <v>0.6</v>
      </c>
      <c r="Q24" s="12"/>
    </row>
    <row r="25" s="3" customFormat="1" ht="45" customHeight="1" spans="1:17">
      <c r="A25" s="12">
        <v>22</v>
      </c>
      <c r="B25" s="22" t="s">
        <v>79</v>
      </c>
      <c r="C25" s="14" t="s">
        <v>95</v>
      </c>
      <c r="D25" s="25" t="s">
        <v>96</v>
      </c>
      <c r="E25" s="16">
        <v>35</v>
      </c>
      <c r="F25" s="17" t="s">
        <v>22</v>
      </c>
      <c r="G25" s="17" t="s">
        <v>30</v>
      </c>
      <c r="H25" s="19" t="s">
        <v>24</v>
      </c>
      <c r="I25" s="17" t="s">
        <v>95</v>
      </c>
      <c r="J25" s="12" t="s">
        <v>25</v>
      </c>
      <c r="K25" s="14">
        <v>380</v>
      </c>
      <c r="L25" s="14">
        <f t="shared" si="0"/>
        <v>35000</v>
      </c>
      <c r="M25" s="14">
        <f t="shared" si="1"/>
        <v>17.5</v>
      </c>
      <c r="N25" s="27" t="s">
        <v>26</v>
      </c>
      <c r="O25" s="18" t="s">
        <v>23</v>
      </c>
      <c r="P25" s="28">
        <v>0.6</v>
      </c>
      <c r="Q25" s="12" t="s">
        <v>97</v>
      </c>
    </row>
    <row r="26" s="3" customFormat="1" ht="51" customHeight="1" spans="1:17">
      <c r="A26" s="12">
        <v>23</v>
      </c>
      <c r="B26" s="13" t="s">
        <v>98</v>
      </c>
      <c r="C26" s="14" t="s">
        <v>99</v>
      </c>
      <c r="D26" s="15" t="s">
        <v>100</v>
      </c>
      <c r="E26" s="20">
        <v>12</v>
      </c>
      <c r="F26" s="17" t="s">
        <v>22</v>
      </c>
      <c r="G26" s="17" t="s">
        <v>30</v>
      </c>
      <c r="H26" s="19" t="s">
        <v>24</v>
      </c>
      <c r="I26" s="14" t="s">
        <v>99</v>
      </c>
      <c r="J26" s="16" t="s">
        <v>25</v>
      </c>
      <c r="K26" s="20">
        <v>380</v>
      </c>
      <c r="L26" s="20">
        <v>8000</v>
      </c>
      <c r="M26" s="20">
        <v>4</v>
      </c>
      <c r="N26" s="17" t="s">
        <v>26</v>
      </c>
      <c r="O26" s="22" t="s">
        <v>23</v>
      </c>
      <c r="P26" s="30">
        <v>0.6</v>
      </c>
      <c r="Q26" s="15" t="s">
        <v>101</v>
      </c>
    </row>
    <row r="27" s="3" customFormat="1" ht="37" customHeight="1" spans="1:17">
      <c r="A27" s="12">
        <v>24</v>
      </c>
      <c r="B27" s="13" t="s">
        <v>98</v>
      </c>
      <c r="C27" s="14" t="s">
        <v>102</v>
      </c>
      <c r="D27" s="15" t="s">
        <v>103</v>
      </c>
      <c r="E27" s="20">
        <v>50</v>
      </c>
      <c r="F27" s="17" t="s">
        <v>22</v>
      </c>
      <c r="G27" s="17" t="s">
        <v>30</v>
      </c>
      <c r="H27" s="19" t="s">
        <v>24</v>
      </c>
      <c r="I27" s="14" t="s">
        <v>102</v>
      </c>
      <c r="J27" s="16" t="s">
        <v>25</v>
      </c>
      <c r="K27" s="20">
        <v>380</v>
      </c>
      <c r="L27" s="26">
        <v>50000</v>
      </c>
      <c r="M27" s="20">
        <v>30</v>
      </c>
      <c r="N27" s="17" t="s">
        <v>26</v>
      </c>
      <c r="O27" s="22" t="s">
        <v>23</v>
      </c>
      <c r="P27" s="30">
        <v>0.6</v>
      </c>
      <c r="Q27" s="33"/>
    </row>
    <row r="28" s="3" customFormat="1" ht="37" customHeight="1" spans="1:17">
      <c r="A28" s="12">
        <v>25</v>
      </c>
      <c r="B28" s="13" t="s">
        <v>104</v>
      </c>
      <c r="C28" s="17" t="s">
        <v>105</v>
      </c>
      <c r="D28" s="16" t="s">
        <v>106</v>
      </c>
      <c r="E28" s="26">
        <v>40</v>
      </c>
      <c r="F28" s="17" t="s">
        <v>22</v>
      </c>
      <c r="G28" s="17" t="s">
        <v>30</v>
      </c>
      <c r="H28" s="19" t="s">
        <v>24</v>
      </c>
      <c r="I28" s="17" t="s">
        <v>105</v>
      </c>
      <c r="J28" s="12" t="s">
        <v>25</v>
      </c>
      <c r="K28" s="20">
        <v>380</v>
      </c>
      <c r="L28" s="26">
        <v>40000</v>
      </c>
      <c r="M28" s="20">
        <v>24</v>
      </c>
      <c r="N28" s="27" t="s">
        <v>26</v>
      </c>
      <c r="O28" s="18" t="s">
        <v>23</v>
      </c>
      <c r="P28" s="28">
        <v>0.6</v>
      </c>
      <c r="Q28" s="21"/>
    </row>
    <row r="29" s="3" customFormat="1" ht="37" customHeight="1" spans="1:17">
      <c r="A29" s="12">
        <v>26</v>
      </c>
      <c r="B29" s="13" t="s">
        <v>104</v>
      </c>
      <c r="C29" s="17" t="s">
        <v>105</v>
      </c>
      <c r="D29" s="16" t="s">
        <v>107</v>
      </c>
      <c r="E29" s="26">
        <v>40</v>
      </c>
      <c r="F29" s="17" t="s">
        <v>22</v>
      </c>
      <c r="G29" s="17" t="s">
        <v>30</v>
      </c>
      <c r="H29" s="19" t="s">
        <v>24</v>
      </c>
      <c r="I29" s="17" t="s">
        <v>105</v>
      </c>
      <c r="J29" s="12" t="s">
        <v>25</v>
      </c>
      <c r="K29" s="20">
        <v>380</v>
      </c>
      <c r="L29" s="26">
        <v>40000</v>
      </c>
      <c r="M29" s="20">
        <v>24</v>
      </c>
      <c r="N29" s="27" t="s">
        <v>26</v>
      </c>
      <c r="O29" s="18" t="s">
        <v>23</v>
      </c>
      <c r="P29" s="28">
        <v>0.6</v>
      </c>
      <c r="Q29" s="12"/>
    </row>
    <row r="30" s="3" customFormat="1" ht="37" customHeight="1" spans="1:17">
      <c r="A30" s="12">
        <v>27</v>
      </c>
      <c r="B30" s="13" t="s">
        <v>104</v>
      </c>
      <c r="C30" s="13" t="s">
        <v>108</v>
      </c>
      <c r="D30" s="22" t="s">
        <v>109</v>
      </c>
      <c r="E30" s="13">
        <v>25</v>
      </c>
      <c r="F30" s="13" t="s">
        <v>68</v>
      </c>
      <c r="G30" s="13" t="s">
        <v>23</v>
      </c>
      <c r="H30" s="22" t="s">
        <v>69</v>
      </c>
      <c r="I30" s="13" t="s">
        <v>108</v>
      </c>
      <c r="J30" s="12" t="s">
        <v>25</v>
      </c>
      <c r="K30" s="13">
        <v>380</v>
      </c>
      <c r="L30" s="13">
        <v>25000</v>
      </c>
      <c r="M30" s="13">
        <v>15</v>
      </c>
      <c r="N30" s="13" t="s">
        <v>71</v>
      </c>
      <c r="O30" s="13" t="s">
        <v>23</v>
      </c>
      <c r="P30" s="28">
        <v>0.6</v>
      </c>
      <c r="Q30" s="18"/>
    </row>
    <row r="31" s="3" customFormat="1" ht="48" customHeight="1" spans="1:17">
      <c r="A31" s="12">
        <v>28</v>
      </c>
      <c r="B31" s="13" t="s">
        <v>104</v>
      </c>
      <c r="C31" s="13" t="s">
        <v>110</v>
      </c>
      <c r="D31" s="22" t="s">
        <v>111</v>
      </c>
      <c r="E31" s="13">
        <v>40</v>
      </c>
      <c r="F31" s="13" t="s">
        <v>68</v>
      </c>
      <c r="G31" s="13" t="s">
        <v>23</v>
      </c>
      <c r="H31" s="22" t="s">
        <v>69</v>
      </c>
      <c r="I31" s="13" t="s">
        <v>110</v>
      </c>
      <c r="J31" s="12" t="s">
        <v>25</v>
      </c>
      <c r="K31" s="13">
        <v>380</v>
      </c>
      <c r="L31" s="13">
        <v>40000</v>
      </c>
      <c r="M31" s="13">
        <v>24</v>
      </c>
      <c r="N31" s="13" t="s">
        <v>71</v>
      </c>
      <c r="O31" s="13" t="s">
        <v>23</v>
      </c>
      <c r="P31" s="28">
        <v>0.6</v>
      </c>
      <c r="Q31" s="18"/>
    </row>
    <row r="32" s="3" customFormat="1" ht="37" customHeight="1" spans="1:17">
      <c r="A32" s="12">
        <v>29</v>
      </c>
      <c r="B32" s="13" t="s">
        <v>112</v>
      </c>
      <c r="C32" s="17" t="s">
        <v>113</v>
      </c>
      <c r="D32" s="15" t="s">
        <v>114</v>
      </c>
      <c r="E32" s="16">
        <v>30</v>
      </c>
      <c r="F32" s="17" t="s">
        <v>22</v>
      </c>
      <c r="G32" s="17" t="s">
        <v>30</v>
      </c>
      <c r="H32" s="19" t="s">
        <v>24</v>
      </c>
      <c r="I32" s="17" t="s">
        <v>113</v>
      </c>
      <c r="J32" s="12" t="s">
        <v>25</v>
      </c>
      <c r="K32" s="14">
        <v>380</v>
      </c>
      <c r="L32" s="14">
        <v>30000</v>
      </c>
      <c r="M32" s="14">
        <v>15</v>
      </c>
      <c r="N32" s="27" t="s">
        <v>26</v>
      </c>
      <c r="O32" s="18" t="s">
        <v>23</v>
      </c>
      <c r="P32" s="28">
        <v>0.6</v>
      </c>
      <c r="Q32" s="21"/>
    </row>
    <row r="33" s="3" customFormat="1" ht="37" customHeight="1" spans="1:17">
      <c r="A33" s="12">
        <v>30</v>
      </c>
      <c r="B33" s="13" t="s">
        <v>112</v>
      </c>
      <c r="C33" s="14" t="s">
        <v>115</v>
      </c>
      <c r="D33" s="15" t="s">
        <v>116</v>
      </c>
      <c r="E33" s="16">
        <v>75</v>
      </c>
      <c r="F33" s="17" t="s">
        <v>22</v>
      </c>
      <c r="G33" s="17" t="s">
        <v>30</v>
      </c>
      <c r="H33" s="19" t="s">
        <v>24</v>
      </c>
      <c r="I33" s="14" t="s">
        <v>115</v>
      </c>
      <c r="J33" s="12" t="s">
        <v>25</v>
      </c>
      <c r="K33" s="14">
        <v>380</v>
      </c>
      <c r="L33" s="14">
        <v>45000</v>
      </c>
      <c r="M33" s="14">
        <v>23</v>
      </c>
      <c r="N33" s="27" t="s">
        <v>26</v>
      </c>
      <c r="O33" s="18" t="s">
        <v>23</v>
      </c>
      <c r="P33" s="28">
        <v>0.6</v>
      </c>
      <c r="Q33" s="15" t="s">
        <v>117</v>
      </c>
    </row>
    <row r="34" s="3" customFormat="1" ht="37" customHeight="1" spans="1:17">
      <c r="A34" s="16">
        <v>31</v>
      </c>
      <c r="B34" s="13" t="s">
        <v>118</v>
      </c>
      <c r="C34" s="17" t="s">
        <v>119</v>
      </c>
      <c r="D34" s="15" t="s">
        <v>120</v>
      </c>
      <c r="E34" s="16">
        <v>25</v>
      </c>
      <c r="F34" s="17" t="s">
        <v>22</v>
      </c>
      <c r="G34" s="17" t="s">
        <v>30</v>
      </c>
      <c r="H34" s="19" t="s">
        <v>24</v>
      </c>
      <c r="I34" s="17" t="s">
        <v>119</v>
      </c>
      <c r="J34" s="16" t="s">
        <v>25</v>
      </c>
      <c r="K34" s="14">
        <v>380</v>
      </c>
      <c r="L34" s="14">
        <v>22500</v>
      </c>
      <c r="M34" s="14">
        <v>13</v>
      </c>
      <c r="N34" s="17" t="s">
        <v>26</v>
      </c>
      <c r="O34" s="22" t="s">
        <v>23</v>
      </c>
      <c r="P34" s="30">
        <v>0.6</v>
      </c>
      <c r="Q34" s="21"/>
    </row>
    <row r="35" s="3" customFormat="1" ht="37" customHeight="1" spans="1:17">
      <c r="A35" s="16">
        <v>32</v>
      </c>
      <c r="B35" s="13" t="s">
        <v>121</v>
      </c>
      <c r="C35" s="20" t="s">
        <v>122</v>
      </c>
      <c r="D35" s="16" t="s">
        <v>123</v>
      </c>
      <c r="E35" s="20">
        <v>20</v>
      </c>
      <c r="F35" s="13" t="s">
        <v>68</v>
      </c>
      <c r="G35" s="13" t="s">
        <v>23</v>
      </c>
      <c r="H35" s="22" t="s">
        <v>69</v>
      </c>
      <c r="I35" s="20" t="s">
        <v>122</v>
      </c>
      <c r="J35" s="16" t="s">
        <v>25</v>
      </c>
      <c r="K35" s="20">
        <v>380</v>
      </c>
      <c r="L35" s="26">
        <f>E35*1000</f>
        <v>20000</v>
      </c>
      <c r="M35" s="13">
        <v>20</v>
      </c>
      <c r="N35" s="29" t="s">
        <v>71</v>
      </c>
      <c r="O35" s="18" t="s">
        <v>23</v>
      </c>
      <c r="P35" s="31">
        <v>0.6</v>
      </c>
      <c r="Q35" s="21"/>
    </row>
    <row r="36" s="4" customFormat="1" spans="1:17">
      <c r="A36" s="1"/>
      <c r="B36" s="1"/>
      <c r="C36" s="1"/>
      <c r="D36" s="5"/>
      <c r="E36" s="1"/>
      <c r="F36" s="1"/>
      <c r="G36" s="1"/>
      <c r="H36" s="5"/>
      <c r="I36" s="1"/>
      <c r="J36" s="1"/>
      <c r="K36" s="1"/>
      <c r="L36" s="1"/>
      <c r="M36" s="6"/>
      <c r="N36" s="1"/>
      <c r="O36" s="1"/>
      <c r="P36" s="1"/>
      <c r="Q36" s="6"/>
    </row>
    <row r="37" s="4" customFormat="1" spans="1:17">
      <c r="A37" s="1"/>
      <c r="B37" s="1"/>
      <c r="C37" s="1"/>
      <c r="D37" s="5"/>
      <c r="E37" s="1"/>
      <c r="F37" s="1"/>
      <c r="G37" s="1"/>
      <c r="H37" s="5"/>
      <c r="I37" s="1"/>
      <c r="J37" s="1"/>
      <c r="K37" s="1"/>
      <c r="L37" s="1"/>
      <c r="M37" s="6"/>
      <c r="N37" s="1"/>
      <c r="O37" s="1"/>
      <c r="P37" s="1"/>
      <c r="Q37" s="6"/>
    </row>
    <row r="38" s="4" customFormat="1" spans="1:17">
      <c r="A38" s="1"/>
      <c r="B38" s="1"/>
      <c r="C38" s="1"/>
      <c r="D38" s="5"/>
      <c r="E38" s="1"/>
      <c r="F38" s="1"/>
      <c r="G38" s="1"/>
      <c r="H38" s="5"/>
      <c r="I38" s="1"/>
      <c r="J38" s="1"/>
      <c r="K38" s="1"/>
      <c r="L38" s="1"/>
      <c r="M38" s="6"/>
      <c r="N38" s="1"/>
      <c r="O38" s="1"/>
      <c r="P38" s="1"/>
      <c r="Q38" s="6"/>
    </row>
  </sheetData>
  <protectedRanges>
    <protectedRange sqref="N19" name="区域1_5_1_1"/>
  </protectedRanges>
  <autoFilter ref="A1:Q35">
    <extLst/>
  </autoFilter>
  <mergeCells count="1">
    <mergeCell ref="A2:Q2"/>
  </mergeCells>
  <conditionalFormatting sqref="I4">
    <cfRule type="duplicateValues" dxfId="0" priority="20" stopIfTrue="1"/>
  </conditionalFormatting>
  <conditionalFormatting sqref="C26">
    <cfRule type="duplicateValues" dxfId="0" priority="55" stopIfTrue="1"/>
  </conditionalFormatting>
  <conditionalFormatting sqref="I27">
    <cfRule type="duplicateValues" dxfId="0" priority="51" stopIfTrue="1"/>
  </conditionalFormatting>
  <conditionalFormatting sqref="I28">
    <cfRule type="duplicateValues" dxfId="0" priority="50" stopIfTrue="1"/>
  </conditionalFormatting>
  <conditionalFormatting sqref="C29">
    <cfRule type="duplicateValues" dxfId="1" priority="21"/>
  </conditionalFormatting>
  <conditionalFormatting sqref="C33">
    <cfRule type="duplicateValues" dxfId="0" priority="2" stopIfTrue="1"/>
  </conditionalFormatting>
  <conditionalFormatting sqref="I33">
    <cfRule type="duplicateValues" dxfId="0" priority="1" stopIfTrue="1"/>
  </conditionalFormatting>
  <conditionalFormatting sqref="C34">
    <cfRule type="duplicateValues" dxfId="0" priority="16" stopIfTrue="1"/>
  </conditionalFormatting>
  <conditionalFormatting sqref="I34">
    <cfRule type="duplicateValues" dxfId="0" priority="9" stopIfTrue="1"/>
  </conditionalFormatting>
  <conditionalFormatting sqref="C35">
    <cfRule type="duplicateValues" dxfId="0" priority="15" stopIfTrue="1"/>
  </conditionalFormatting>
  <conditionalFormatting sqref="I35">
    <cfRule type="duplicateValues" dxfId="0" priority="8" stopIfTrue="1"/>
  </conditionalFormatting>
  <conditionalFormatting sqref="C27:C28">
    <cfRule type="duplicateValues" dxfId="0" priority="53" stopIfTrue="1"/>
  </conditionalFormatting>
  <conditionalFormatting sqref="C36:C38">
    <cfRule type="duplicateValues" dxfId="0" priority="18" stopIfTrue="1"/>
  </conditionalFormatting>
  <conditionalFormatting sqref="I36:I38">
    <cfRule type="duplicateValues" dxfId="0" priority="17" stopIfTrue="1"/>
  </conditionalFormatting>
  <printOptions horizontalCentered="1"/>
  <pageMargins left="0.554861111111111" right="0.948611111111111" top="0.802777777777778" bottom="0.802777777777778" header="0.5" footer="0.5"/>
  <pageSetup paperSize="9" scale="59" fitToHeight="0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1 _ 5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pengyueming</dc:creator>
  <cp:lastModifiedBy>YING</cp:lastModifiedBy>
  <dcterms:created xsi:type="dcterms:W3CDTF">2025-06-11T02:16:00Z</dcterms:created>
  <dcterms:modified xsi:type="dcterms:W3CDTF">2025-12-26T01:10:47Z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D9F3D331CECF41E8910E0622111C9C1D_13</vt:lpwstr>
  </property>
  <property fmtid="{D5CDD505-2E9C-101B-9397-08002B2CF9AE}" pid="3" name="KSOProductBuildVer">
    <vt:lpwstr>2052-11.8.2.9022</vt:lpwstr>
  </property>
</Properties>
</file>