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</sheets>
  <definedNames>
    <definedName name="_xlnm._FilterDatabase" localSheetId="0" hidden="1">Sheet1!$A$3:$IH$61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<sst xmlns="http://schemas.openxmlformats.org/spreadsheetml/2006/main" count="967" uniqueCount="438">
  <si>
    <t>中山市三角镇2025年招聘公办中小学临聘教师拟聘人员名单(第二批）</t>
  </si>
  <si>
    <t>招聘单位</t>
  </si>
  <si>
    <t>岗位代码</t>
  </si>
  <si>
    <t>学段学科</t>
  </si>
  <si>
    <t>姓名</t>
  </si>
  <si>
    <t>身份证号码</t>
  </si>
  <si>
    <t>三角镇人民政府所属公办中小学校</t>
  </si>
  <si>
    <t>肖晓芙</t>
  </si>
  <si>
    <t>44098120****21****</t>
  </si>
  <si>
    <t>莫静叶</t>
  </si>
  <si>
    <t>45032120****31****</t>
  </si>
  <si>
    <t>孟帆</t>
  </si>
  <si>
    <t>61062920****05****</t>
  </si>
  <si>
    <t>徐婉婷</t>
  </si>
  <si>
    <t>44162419****25****</t>
  </si>
  <si>
    <t>侯皓皓</t>
  </si>
  <si>
    <t>43102820****28****</t>
  </si>
  <si>
    <t>陈如月</t>
  </si>
  <si>
    <t>44098220****29****</t>
  </si>
  <si>
    <t>朱敏铧</t>
  </si>
  <si>
    <t>45088120****08****</t>
  </si>
  <si>
    <t>梁锦琦</t>
  </si>
  <si>
    <t>44082320****30****</t>
  </si>
  <si>
    <t>郭安祺</t>
  </si>
  <si>
    <t>44200019****27****</t>
  </si>
  <si>
    <t>陈梓锋</t>
  </si>
  <si>
    <t>44200020****06****</t>
  </si>
  <si>
    <t>张靖琳</t>
  </si>
  <si>
    <t>44200020****17****</t>
  </si>
  <si>
    <t>甘昊东</t>
  </si>
  <si>
    <t>36012219****07****</t>
  </si>
  <si>
    <t>梁耀明</t>
  </si>
  <si>
    <t>44200020****03****</t>
  </si>
  <si>
    <t>李春燕</t>
  </si>
  <si>
    <t>45092420****26****</t>
  </si>
  <si>
    <t>廖文兰</t>
  </si>
  <si>
    <t>44148119****13****</t>
  </si>
  <si>
    <t>叶玉珍</t>
  </si>
  <si>
    <t>44162520****09****</t>
  </si>
  <si>
    <t>樊玉清</t>
  </si>
  <si>
    <t>44200019****25****</t>
  </si>
  <si>
    <t>郭尔洛</t>
  </si>
  <si>
    <t>44190019****22****</t>
  </si>
  <si>
    <t>杜楚权</t>
  </si>
  <si>
    <t>44142320****15****</t>
  </si>
  <si>
    <r>
      <rPr>
        <sz val="12"/>
        <rFont val="仿宋_GB2312"/>
        <charset val="134"/>
      </rPr>
      <t>史</t>
    </r>
    <r>
      <rPr>
        <sz val="12"/>
        <rFont val="宋体"/>
        <charset val="134"/>
      </rPr>
      <t>玥</t>
    </r>
  </si>
  <si>
    <t>23022420****30****</t>
  </si>
  <si>
    <t>黄家力</t>
  </si>
  <si>
    <t>44200020****07****</t>
  </si>
  <si>
    <t>陈乐平</t>
  </si>
  <si>
    <t>43022419****09****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</si>
  <si>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淏</t>
    </r>
  </si>
  <si>
    <t>36073220****19****</t>
  </si>
  <si>
    <t>刘丹</t>
  </si>
  <si>
    <t>36031219****30****</t>
  </si>
  <si>
    <t>徐慧明</t>
  </si>
  <si>
    <t>44022920****03****</t>
  </si>
  <si>
    <t>甘春宜</t>
  </si>
  <si>
    <t>36220120****26****</t>
  </si>
  <si>
    <t>罗蓝晓</t>
  </si>
  <si>
    <t>45223119****06****</t>
  </si>
  <si>
    <t>初中体育</t>
  </si>
  <si>
    <t>梁沁如</t>
  </si>
  <si>
    <t>44162520****28****</t>
  </si>
  <si>
    <t>彭嘉俊</t>
  </si>
  <si>
    <t>44200020****09****</t>
  </si>
  <si>
    <t>邓静怡</t>
  </si>
  <si>
    <t>44142420****16****</t>
  </si>
  <si>
    <t>陈文娜</t>
  </si>
  <si>
    <t>43102520****05****</t>
  </si>
  <si>
    <t>关晓琳</t>
  </si>
  <si>
    <t>赵露露</t>
  </si>
  <si>
    <t>41138120****10****</t>
  </si>
  <si>
    <t>黄艺媚</t>
  </si>
  <si>
    <t>44092119****09****</t>
  </si>
  <si>
    <t>陈艺婷</t>
  </si>
  <si>
    <t>44522120****09****</t>
  </si>
  <si>
    <t>郭炜铃</t>
  </si>
  <si>
    <t>44200020****05****</t>
  </si>
  <si>
    <t>简慧盈</t>
  </si>
  <si>
    <t>44200020****30****</t>
  </si>
  <si>
    <t>梁晓琳</t>
  </si>
  <si>
    <t>44200020****28****</t>
  </si>
  <si>
    <t>黄晓琪</t>
  </si>
  <si>
    <t>44200020****25****</t>
  </si>
  <si>
    <t>谭颖茵</t>
  </si>
  <si>
    <t>44078320****09****</t>
  </si>
  <si>
    <t>陈美琪</t>
  </si>
  <si>
    <t>44538119****07****</t>
  </si>
  <si>
    <t>李小连</t>
  </si>
  <si>
    <t>45088119****05****</t>
  </si>
  <si>
    <t>陈薇</t>
  </si>
  <si>
    <t>44088220****11****</t>
  </si>
  <si>
    <t>吴茵彤</t>
  </si>
  <si>
    <t>44088220****04****</t>
  </si>
  <si>
    <t>杨银禧</t>
  </si>
  <si>
    <t>44200020****13****</t>
  </si>
  <si>
    <t>毕小浣</t>
  </si>
  <si>
    <t>44018220****25****</t>
  </si>
  <si>
    <t>张虹</t>
  </si>
  <si>
    <t>44022119****03****</t>
  </si>
  <si>
    <t>李乐</t>
  </si>
  <si>
    <t>吴君如</t>
  </si>
  <si>
    <t>44200019****24****</t>
  </si>
  <si>
    <t>赖倩</t>
  </si>
  <si>
    <t>44148119****04****</t>
  </si>
  <si>
    <t>蔡欣宜</t>
  </si>
  <si>
    <t>44050919****06****</t>
  </si>
  <si>
    <t>杨志伟</t>
  </si>
  <si>
    <t>44200020****11****</t>
  </si>
  <si>
    <t>黎清尚</t>
  </si>
  <si>
    <t>44178120****30****</t>
  </si>
  <si>
    <r>
      <rPr>
        <sz val="12"/>
        <rFont val="仿宋_GB2312"/>
        <charset val="134"/>
      </rPr>
      <t>陈梓</t>
    </r>
    <r>
      <rPr>
        <sz val="12"/>
        <rFont val="宋体"/>
        <charset val="134"/>
      </rPr>
      <t>煇</t>
    </r>
  </si>
  <si>
    <t>44122620****10****</t>
  </si>
  <si>
    <t>杜佳燕</t>
  </si>
  <si>
    <t>44142319****05****</t>
  </si>
  <si>
    <t>林雪丽</t>
  </si>
  <si>
    <t>44528119****18****</t>
  </si>
  <si>
    <t>黄秋悦</t>
  </si>
  <si>
    <t>44162120****08****</t>
  </si>
  <si>
    <t>孙杰</t>
  </si>
  <si>
    <t>43070319****18****</t>
  </si>
  <si>
    <t>招聘人数</t>
  </si>
  <si>
    <t>黄金连</t>
  </si>
  <si>
    <t>A202501</t>
  </si>
  <si>
    <t>初中语文</t>
  </si>
  <si>
    <t>440882199707011143</t>
  </si>
  <si>
    <t>440981200203212528</t>
  </si>
  <si>
    <t>450321200205313026</t>
  </si>
  <si>
    <t>610629200010056127</t>
  </si>
  <si>
    <t>441624199907252626</t>
  </si>
  <si>
    <t>李永兰</t>
  </si>
  <si>
    <t>441203199706080529</t>
  </si>
  <si>
    <t>431028200209283421</t>
  </si>
  <si>
    <t>易俊</t>
  </si>
  <si>
    <t>430921200105141326</t>
  </si>
  <si>
    <t>何卓璐</t>
  </si>
  <si>
    <t>442000200202222585</t>
  </si>
  <si>
    <t>潘嘉莉</t>
  </si>
  <si>
    <t>442000200012044626</t>
  </si>
  <si>
    <t>陈少青</t>
  </si>
  <si>
    <t>440510199903030108</t>
  </si>
  <si>
    <t>曾诗英</t>
  </si>
  <si>
    <t>440184200203203942</t>
  </si>
  <si>
    <t>黄贤蓝</t>
  </si>
  <si>
    <t>44200020030117294X</t>
  </si>
  <si>
    <t>郭良明</t>
  </si>
  <si>
    <t>445381199701056376</t>
  </si>
  <si>
    <t>A202502</t>
  </si>
  <si>
    <t>初中数学</t>
  </si>
  <si>
    <t>440982200303292349</t>
  </si>
  <si>
    <t>450881200310088020</t>
  </si>
  <si>
    <t>440823200108307327</t>
  </si>
  <si>
    <t>胡爱琳</t>
  </si>
  <si>
    <t>51152120000911698X</t>
  </si>
  <si>
    <t>林志彬</t>
  </si>
  <si>
    <t>445224200306193015</t>
  </si>
  <si>
    <t>郭清睿</t>
  </si>
  <si>
    <t>140427197908294032</t>
  </si>
  <si>
    <t>A202503</t>
  </si>
  <si>
    <t>初中英语</t>
  </si>
  <si>
    <t>44200019990727294X</t>
  </si>
  <si>
    <t>唐坚淳</t>
  </si>
  <si>
    <t>445224199711271843</t>
  </si>
  <si>
    <t>詹裕</t>
  </si>
  <si>
    <t>441623200209120027</t>
  </si>
  <si>
    <t>442000200303062955</t>
  </si>
  <si>
    <t>李姿桦</t>
  </si>
  <si>
    <t>440882200207206000</t>
  </si>
  <si>
    <t>442000200211170043</t>
  </si>
  <si>
    <t>360122199709071217</t>
  </si>
  <si>
    <t>陈祖红</t>
  </si>
  <si>
    <t>441424200302134883</t>
  </si>
  <si>
    <t>陈嘉仪</t>
  </si>
  <si>
    <t>445381200007033428</t>
  </si>
  <si>
    <t>罗雅婧</t>
  </si>
  <si>
    <t>442000200311288161</t>
  </si>
  <si>
    <t>温青惠</t>
  </si>
  <si>
    <t>450924200205284925</t>
  </si>
  <si>
    <t>李婉琳</t>
  </si>
  <si>
    <t>440903200206120021</t>
  </si>
  <si>
    <t>曾小春</t>
  </si>
  <si>
    <t>362427199709265329</t>
  </si>
  <si>
    <t>李佳佳</t>
  </si>
  <si>
    <t>411626200301103565</t>
  </si>
  <si>
    <t>林敏琦</t>
  </si>
  <si>
    <t>441881200008226129</t>
  </si>
  <si>
    <t>A202504</t>
  </si>
  <si>
    <t>初中物理</t>
  </si>
  <si>
    <t>44200020030903383X</t>
  </si>
  <si>
    <t>450924200301265345</t>
  </si>
  <si>
    <t>A202505</t>
  </si>
  <si>
    <t>初中生物</t>
  </si>
  <si>
    <t>441481199710135684</t>
  </si>
  <si>
    <t>441625200007096922</t>
  </si>
  <si>
    <t>442000199206250967</t>
  </si>
  <si>
    <t>李嘉怡</t>
  </si>
  <si>
    <t>441224199410023244</t>
  </si>
  <si>
    <t>林柳贝</t>
  </si>
  <si>
    <t>440882200107063965</t>
  </si>
  <si>
    <t>林琳</t>
  </si>
  <si>
    <t>445322199810134927</t>
  </si>
  <si>
    <t>周海燕</t>
  </si>
  <si>
    <t>44162320020429102X</t>
  </si>
  <si>
    <t>何昊霖</t>
  </si>
  <si>
    <t>445302200110102713</t>
  </si>
  <si>
    <t>A202506</t>
  </si>
  <si>
    <t>初中地理</t>
  </si>
  <si>
    <t>441900199902223370</t>
  </si>
  <si>
    <t>温嘉豪</t>
  </si>
  <si>
    <t>442000199210062950</t>
  </si>
  <si>
    <t>王嘉璐</t>
  </si>
  <si>
    <t>A202507</t>
  </si>
  <si>
    <t>初中道德与法治</t>
  </si>
  <si>
    <t>441622200201257161</t>
  </si>
  <si>
    <t>杨艺宁</t>
  </si>
  <si>
    <t>140202199505253528</t>
  </si>
  <si>
    <t>萧浩轩</t>
  </si>
  <si>
    <t>442000200211306115</t>
  </si>
  <si>
    <t>441423200209150719</t>
  </si>
  <si>
    <t>A202508</t>
  </si>
  <si>
    <t>初中历史</t>
  </si>
  <si>
    <t>230224200009300327</t>
  </si>
  <si>
    <t>442000200301074290</t>
  </si>
  <si>
    <t>庹饶</t>
  </si>
  <si>
    <t>511324200402032465</t>
  </si>
  <si>
    <t>陈炳臻</t>
  </si>
  <si>
    <t>440825199504200078</t>
  </si>
  <si>
    <t>文红钦</t>
  </si>
  <si>
    <t>A202509</t>
  </si>
  <si>
    <t>450422200306231515</t>
  </si>
  <si>
    <t>430224199301093638</t>
  </si>
  <si>
    <t>黄炜鹏</t>
  </si>
  <si>
    <t>450881200007146216</t>
  </si>
  <si>
    <t>360732200301190053</t>
  </si>
  <si>
    <t>陈丽菲</t>
  </si>
  <si>
    <t>441225200206275825</t>
  </si>
  <si>
    <t>36031219970730402X</t>
  </si>
  <si>
    <t>440229200009031316</t>
  </si>
  <si>
    <t>杨大基</t>
  </si>
  <si>
    <t>440825198802179831</t>
  </si>
  <si>
    <t>362201200012266226</t>
  </si>
  <si>
    <t>452231199905064044</t>
  </si>
  <si>
    <t>441625200010280528</t>
  </si>
  <si>
    <t>骆宾豪</t>
  </si>
  <si>
    <t>441481200206210011</t>
  </si>
  <si>
    <t>A202510</t>
  </si>
  <si>
    <t>初中音乐</t>
  </si>
  <si>
    <t>442000200109092958</t>
  </si>
  <si>
    <t>冯诗桦</t>
  </si>
  <si>
    <t>442000199608142942</t>
  </si>
  <si>
    <t>李坚雅</t>
  </si>
  <si>
    <t>431002198906010521</t>
  </si>
  <si>
    <t>谭嘉涞</t>
  </si>
  <si>
    <t>441521200312148222</t>
  </si>
  <si>
    <t>田家沧</t>
  </si>
  <si>
    <t>431227200211185155</t>
  </si>
  <si>
    <t>A202511</t>
  </si>
  <si>
    <t>初中美术</t>
  </si>
  <si>
    <t>441424200206160328</t>
  </si>
  <si>
    <t>刘琪</t>
  </si>
  <si>
    <t>421221200110113523</t>
  </si>
  <si>
    <r>
      <rPr>
        <sz val="12"/>
        <rFont val="仿宋_GB2312"/>
        <charset val="134"/>
      </rPr>
      <t>陈文</t>
    </r>
    <r>
      <rPr>
        <sz val="12"/>
        <rFont val="宋体"/>
        <charset val="134"/>
      </rPr>
      <t>珺</t>
    </r>
  </si>
  <si>
    <t>442000200107014024</t>
  </si>
  <si>
    <t>陈培怡</t>
  </si>
  <si>
    <t>442000200111012961</t>
  </si>
  <si>
    <t>梁钰癸</t>
  </si>
  <si>
    <t>442000200204271604</t>
  </si>
  <si>
    <t>B202501</t>
  </si>
  <si>
    <t>小学语文</t>
  </si>
  <si>
    <t>431025200308051248</t>
  </si>
  <si>
    <t>朱舒琪</t>
  </si>
  <si>
    <t>421202200103057165</t>
  </si>
  <si>
    <t>442000199309253802</t>
  </si>
  <si>
    <t>梁文丽</t>
  </si>
  <si>
    <t>440982200110144403</t>
  </si>
  <si>
    <t>411381200002107126</t>
  </si>
  <si>
    <t>林雅婧</t>
  </si>
  <si>
    <t>442000200301040082</t>
  </si>
  <si>
    <t>440921199508097426</t>
  </si>
  <si>
    <t>445221200208091964</t>
  </si>
  <si>
    <t>李璐杏</t>
  </si>
  <si>
    <t>450421200001100526</t>
  </si>
  <si>
    <t>442000200104052949</t>
  </si>
  <si>
    <t>442000200211302587</t>
  </si>
  <si>
    <t>黄俊雯</t>
  </si>
  <si>
    <t>442000200103062942</t>
  </si>
  <si>
    <t>442000200103283809</t>
  </si>
  <si>
    <t>442000200212252948</t>
  </si>
  <si>
    <t>440783200209092741</t>
  </si>
  <si>
    <t>黄琳</t>
  </si>
  <si>
    <t>442000200303098405</t>
  </si>
  <si>
    <t>沈芊芊</t>
  </si>
  <si>
    <t>440921199809176523</t>
  </si>
  <si>
    <t>445381199811071729</t>
  </si>
  <si>
    <t>450881199302055020</t>
  </si>
  <si>
    <t>440882200002110040</t>
  </si>
  <si>
    <t>440882200204047246</t>
  </si>
  <si>
    <t>赖舒宇</t>
  </si>
  <si>
    <t>441621200109043543</t>
  </si>
  <si>
    <t>何丽芬</t>
  </si>
  <si>
    <t>442000198811122942</t>
  </si>
  <si>
    <t>钟晶</t>
  </si>
  <si>
    <t>360782200302130021</t>
  </si>
  <si>
    <t>吴咏晴</t>
  </si>
  <si>
    <t>442000200307082961</t>
  </si>
  <si>
    <t>向静</t>
  </si>
  <si>
    <t>433130199611076125</t>
  </si>
  <si>
    <t>聂翠琪</t>
  </si>
  <si>
    <t>445322200210255229</t>
  </si>
  <si>
    <t>王海霞</t>
  </si>
  <si>
    <t>430481200209300183</t>
  </si>
  <si>
    <t>谢梓柔</t>
  </si>
  <si>
    <t>350205200302010028</t>
  </si>
  <si>
    <t>朱永才</t>
  </si>
  <si>
    <t>445381198706265172</t>
  </si>
  <si>
    <t>赖玉静</t>
  </si>
  <si>
    <t>44528119940602590X</t>
  </si>
  <si>
    <t>钟梓贤</t>
  </si>
  <si>
    <t>441324200010172321</t>
  </si>
  <si>
    <t>戴菊兰</t>
  </si>
  <si>
    <t>441622199707264662</t>
  </si>
  <si>
    <t>戚婉盈</t>
  </si>
  <si>
    <t>440184200112230929</t>
  </si>
  <si>
    <t>陈小霞</t>
  </si>
  <si>
    <t>450821198903064060</t>
  </si>
  <si>
    <t>牛青</t>
  </si>
  <si>
    <t>411082199807086021</t>
  </si>
  <si>
    <t>魏建捷</t>
  </si>
  <si>
    <t>440982199111184938</t>
  </si>
  <si>
    <t>庄芷薇</t>
  </si>
  <si>
    <t>440803199708123440</t>
  </si>
  <si>
    <t>邹琦</t>
  </si>
  <si>
    <t>362204200110093524</t>
  </si>
  <si>
    <t>B202502</t>
  </si>
  <si>
    <t>小学数学</t>
  </si>
  <si>
    <t>442000200212132946</t>
  </si>
  <si>
    <t>梁坚宜</t>
  </si>
  <si>
    <t>442000199409173259</t>
  </si>
  <si>
    <t>440182200306254221</t>
  </si>
  <si>
    <t>440221199811033822</t>
  </si>
  <si>
    <t>黎倩怡</t>
  </si>
  <si>
    <t>442000200007052947</t>
  </si>
  <si>
    <t>钟远春</t>
  </si>
  <si>
    <t>360782200105033820</t>
  </si>
  <si>
    <t>林铿</t>
  </si>
  <si>
    <t>440513200301022981</t>
  </si>
  <si>
    <t>潘桂泉</t>
  </si>
  <si>
    <t>440921200002032110</t>
  </si>
  <si>
    <t>梁泳诗</t>
  </si>
  <si>
    <t>442000200007142782</t>
  </si>
  <si>
    <t>冯蓝蓝</t>
  </si>
  <si>
    <t>441701200312110027</t>
  </si>
  <si>
    <t>B202503</t>
  </si>
  <si>
    <t>小学英语</t>
  </si>
  <si>
    <t>442000200111052947</t>
  </si>
  <si>
    <t>442000199605247167</t>
  </si>
  <si>
    <t>黄晓柠</t>
  </si>
  <si>
    <t>442000200201032966</t>
  </si>
  <si>
    <t>莫梓瑜</t>
  </si>
  <si>
    <t>44178120020121022x</t>
  </si>
  <si>
    <t>崔钰妍</t>
  </si>
  <si>
    <t>442000200206102943</t>
  </si>
  <si>
    <t>黄素珍</t>
  </si>
  <si>
    <t>441821200012221826</t>
  </si>
  <si>
    <t>李伶</t>
  </si>
  <si>
    <t>360722200112014824</t>
  </si>
  <si>
    <t>陈晓梅</t>
  </si>
  <si>
    <t>440804199607290588</t>
  </si>
  <si>
    <t>梁小丹</t>
  </si>
  <si>
    <t>450122200212073521</t>
  </si>
  <si>
    <t>B202504</t>
  </si>
  <si>
    <t>小学科学</t>
  </si>
  <si>
    <t>441481199809041389</t>
  </si>
  <si>
    <t>刘佳颖</t>
  </si>
  <si>
    <t>44020319990928212X</t>
  </si>
  <si>
    <t>何沛贤</t>
  </si>
  <si>
    <t>442000200304272946</t>
  </si>
  <si>
    <t>陈元婷</t>
  </si>
  <si>
    <t>442000200301122942</t>
  </si>
  <si>
    <t>唐佳艺</t>
  </si>
  <si>
    <t>442000200310028384</t>
  </si>
  <si>
    <t>B202505</t>
  </si>
  <si>
    <t>小学体育</t>
  </si>
  <si>
    <t>440509199501063227</t>
  </si>
  <si>
    <t>442000200101110859</t>
  </si>
  <si>
    <t>朱嘉明</t>
  </si>
  <si>
    <t>442000199509264637</t>
  </si>
  <si>
    <t>郑茜文</t>
  </si>
  <si>
    <t>211103200304240320</t>
  </si>
  <si>
    <t>陈聪</t>
  </si>
  <si>
    <t>44182720020212833X</t>
  </si>
  <si>
    <t>罗晓方</t>
  </si>
  <si>
    <t>532124200004200711</t>
  </si>
  <si>
    <t>B202506</t>
  </si>
  <si>
    <t>441781200307302755</t>
  </si>
  <si>
    <t>B202507</t>
  </si>
  <si>
    <t>441226200012103714</t>
  </si>
  <si>
    <t>赖嘉俊</t>
  </si>
  <si>
    <t>441621200302235000</t>
  </si>
  <si>
    <t>B202508</t>
  </si>
  <si>
    <t>小学美术</t>
  </si>
  <si>
    <t>441423199804051066</t>
  </si>
  <si>
    <t>朱子琳</t>
  </si>
  <si>
    <t>440902200010200488</t>
  </si>
  <si>
    <t>陈泳慧</t>
  </si>
  <si>
    <t>450803199308286680</t>
  </si>
  <si>
    <t>李美漩</t>
  </si>
  <si>
    <t>440881199912080627</t>
  </si>
  <si>
    <t>吴彬</t>
  </si>
  <si>
    <t>442000199710192583</t>
  </si>
  <si>
    <t>B202509</t>
  </si>
  <si>
    <t>小学心理健康</t>
  </si>
  <si>
    <t>445281199811184023</t>
  </si>
  <si>
    <t xml:space="preserve">谢诗怡 </t>
  </si>
  <si>
    <t>440229199910020040</t>
  </si>
  <si>
    <t>余康龙</t>
  </si>
  <si>
    <t>440102200011160015</t>
  </si>
  <si>
    <t>陈雅瑶</t>
  </si>
  <si>
    <t>44200020000626258X</t>
  </si>
  <si>
    <t>B202510</t>
  </si>
  <si>
    <t>小学音乐</t>
  </si>
  <si>
    <t>441621200303087320</t>
  </si>
  <si>
    <t>43070319921118075X</t>
  </si>
  <si>
    <t>钟奕林</t>
  </si>
  <si>
    <t>440102200008132320</t>
  </si>
  <si>
    <t>谭雅瑜</t>
  </si>
  <si>
    <t>440783200106196628</t>
  </si>
  <si>
    <t>林文诗</t>
  </si>
  <si>
    <t>445381199506286328</t>
  </si>
  <si>
    <t>周清</t>
  </si>
  <si>
    <t>360313199811174022</t>
  </si>
  <si>
    <t>李锐</t>
  </si>
  <si>
    <t>441781200302084111</t>
  </si>
  <si>
    <t>缪小莉</t>
  </si>
  <si>
    <t>441424199812063784</t>
  </si>
  <si>
    <t>李东迎</t>
  </si>
  <si>
    <t>44082519941211261X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</si>
</sst>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name val="宋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等线"/>
      <charset val="134"/>
      <scheme val="minor"/>
    </font>
    <font>
      <sz val="16"/>
      <name val="方正小标宋简体"/>
      <charset val="134"/>
    </font>
    <font>
      <sz val="16"/>
      <name val="等线"/>
      <charset val="134"/>
      <scheme val="minor"/>
    </font>
    <font>
      <b/>
      <sz val="1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61"/>
  <sheetViews>
    <sheetView tabSelected="1" zoomScale="90" zoomScaleNormal="90" workbookViewId="0">
      <selection activeCell="K6" sqref="K6"/>
    </sheetView>
  </sheetViews>
  <sheetFormatPr defaultColWidth="8.89166666666667" defaultRowHeight="28" customHeight="1"/>
  <cols>
    <col min="1" max="1" width="22.5" style="1" customWidth="1"/>
    <col min="2" max="2" width="16.125" style="1" customWidth="1"/>
    <col min="3" max="3" width="17.75" style="1" customWidth="1"/>
    <col min="4" max="4" width="17.625" style="1" customWidth="1"/>
    <col min="5" max="5" width="26.125" style="1" customWidth="1"/>
    <col min="6" max="241" width="8.89166666666667" style="1"/>
    <col min="242" max="16384" width="8.89166666666667" style="13"/>
  </cols>
  <sheetData>
    <row r="1" s="13" customFormat="1" customHeight="1" spans="1:242">
      <c r="A1" s="15" t="s">
        <v>0</v>
      </c>
      <c r="B1" s="16"/>
      <c r="C1" s="16"/>
      <c r="D1" s="16"/>
      <c r="E1" s="1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</row>
    <row r="2" s="13" customFormat="1" ht="22" customHeight="1" spans="1:242">
      <c r="A2" s="16"/>
      <c r="B2" s="16"/>
      <c r="C2" s="16"/>
      <c r="D2" s="16"/>
      <c r="E2" s="1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="1" customFormat="1" ht="42" customHeight="1" spans="1:5">
      <c r="A3" s="3" t="s">
        <v>1</v>
      </c>
      <c r="B3" s="3" t="s">
        <v>2</v>
      </c>
      <c r="C3" s="3" t="s">
        <v>3</v>
      </c>
      <c r="D3" s="17" t="s">
        <v>4</v>
      </c>
      <c r="E3" s="17" t="s">
        <v>5</v>
      </c>
    </row>
    <row r="4" s="14" customFormat="1" ht="37" customHeight="1" spans="1:5">
      <c r="A4" s="18" t="s">
        <v>6</v>
      </c>
      <c r="B4" s="19" t="str">
        <f>VLOOKUP(D4,Sheet2!A:H,2,0)</f>
        <v>A202501</v>
      </c>
      <c r="C4" s="20" t="str">
        <f>VLOOKUP(D4,Sheet2!A:H,3,0)</f>
        <v>初中语文</v>
      </c>
      <c r="D4" s="4" t="s">
        <v>7</v>
      </c>
      <c r="E4" s="4" t="s">
        <v>8</v>
      </c>
    </row>
    <row r="5" customHeight="1" spans="1:5">
      <c r="A5" s="21"/>
      <c r="B5" s="22"/>
      <c r="C5" s="20" t="str">
        <f>VLOOKUP(D5,Sheet2!A:H,3,0)</f>
        <v>初中语文</v>
      </c>
      <c r="D5" s="4" t="s">
        <v>9</v>
      </c>
      <c r="E5" s="4" t="s">
        <v>10</v>
      </c>
    </row>
    <row r="6" customHeight="1" spans="1:5">
      <c r="A6" s="21"/>
      <c r="B6" s="22"/>
      <c r="C6" s="20" t="str">
        <f>VLOOKUP(D6,Sheet2!A:H,3,0)</f>
        <v>初中语文</v>
      </c>
      <c r="D6" s="4" t="s">
        <v>11</v>
      </c>
      <c r="E6" s="4" t="s">
        <v>12</v>
      </c>
    </row>
    <row r="7" customHeight="1" spans="1:5">
      <c r="A7" s="21"/>
      <c r="B7" s="22"/>
      <c r="C7" s="20" t="str">
        <f>VLOOKUP(D7,Sheet2!A:H,3,0)</f>
        <v>初中语文</v>
      </c>
      <c r="D7" s="4" t="s">
        <v>13</v>
      </c>
      <c r="E7" s="4" t="s">
        <v>14</v>
      </c>
    </row>
    <row r="8" customHeight="1" spans="1:5">
      <c r="A8" s="21"/>
      <c r="B8" s="23"/>
      <c r="C8" s="20" t="str">
        <f>VLOOKUP(D8,Sheet2!A:H,3,0)</f>
        <v>初中语文</v>
      </c>
      <c r="D8" s="4" t="s">
        <v>15</v>
      </c>
      <c r="E8" s="4" t="s">
        <v>16</v>
      </c>
    </row>
    <row r="9" customHeight="1" spans="1:5">
      <c r="A9" s="21"/>
      <c r="B9" s="19" t="str">
        <f>VLOOKUP(D9,Sheet2!A:H,2,0)</f>
        <v>A202502</v>
      </c>
      <c r="C9" s="20" t="str">
        <f>VLOOKUP(D9,Sheet2!A:H,3,0)</f>
        <v>初中数学</v>
      </c>
      <c r="D9" s="9" t="s">
        <v>17</v>
      </c>
      <c r="E9" s="4" t="s">
        <v>18</v>
      </c>
    </row>
    <row r="10" customHeight="1" spans="1:5">
      <c r="A10" s="21"/>
      <c r="B10" s="22"/>
      <c r="C10" s="20" t="str">
        <f>VLOOKUP(D10,Sheet2!A:H,3,0)</f>
        <v>初中数学</v>
      </c>
      <c r="D10" s="9" t="s">
        <v>19</v>
      </c>
      <c r="E10" s="4" t="s">
        <v>20</v>
      </c>
    </row>
    <row r="11" customHeight="1" spans="1:5">
      <c r="A11" s="21"/>
      <c r="B11" s="23"/>
      <c r="C11" s="20" t="str">
        <f>VLOOKUP(D11,Sheet2!A:H,3,0)</f>
        <v>初中数学</v>
      </c>
      <c r="D11" s="9" t="s">
        <v>21</v>
      </c>
      <c r="E11" s="4" t="s">
        <v>22</v>
      </c>
    </row>
    <row r="12" customHeight="1" spans="1:5">
      <c r="A12" s="21"/>
      <c r="B12" s="19" t="str">
        <f>VLOOKUP(D12,Sheet2!A:H,2,0)</f>
        <v>A202503</v>
      </c>
      <c r="C12" s="20" t="str">
        <f>VLOOKUP(D12,Sheet2!A:H,3,0)</f>
        <v>初中英语</v>
      </c>
      <c r="D12" s="9" t="s">
        <v>23</v>
      </c>
      <c r="E12" s="4" t="s">
        <v>24</v>
      </c>
    </row>
    <row r="13" customHeight="1" spans="1:5">
      <c r="A13" s="21"/>
      <c r="B13" s="22"/>
      <c r="C13" s="20" t="str">
        <f>VLOOKUP(D13,Sheet2!A:H,3,0)</f>
        <v>初中英语</v>
      </c>
      <c r="D13" s="9" t="s">
        <v>25</v>
      </c>
      <c r="E13" s="4" t="s">
        <v>26</v>
      </c>
    </row>
    <row r="14" customHeight="1" spans="1:5">
      <c r="A14" s="21"/>
      <c r="B14" s="22"/>
      <c r="C14" s="20" t="str">
        <f>VLOOKUP(D14,Sheet2!A:H,3,0)</f>
        <v>初中英语</v>
      </c>
      <c r="D14" s="4" t="s">
        <v>27</v>
      </c>
      <c r="E14" s="4" t="s">
        <v>28</v>
      </c>
    </row>
    <row r="15" customHeight="1" spans="1:5">
      <c r="A15" s="21"/>
      <c r="B15" s="23"/>
      <c r="C15" s="20" t="str">
        <f>VLOOKUP(D15,Sheet2!A:H,3,0)</f>
        <v>初中英语</v>
      </c>
      <c r="D15" s="9" t="s">
        <v>29</v>
      </c>
      <c r="E15" s="4" t="s">
        <v>30</v>
      </c>
    </row>
    <row r="16" customHeight="1" spans="1:5">
      <c r="A16" s="21"/>
      <c r="B16" s="19" t="str">
        <f>VLOOKUP(D16,Sheet2!A:H,2,0)</f>
        <v>A202504</v>
      </c>
      <c r="C16" s="20" t="str">
        <f>VLOOKUP(D16,Sheet2!A:H,3,0)</f>
        <v>初中物理</v>
      </c>
      <c r="D16" s="9" t="s">
        <v>31</v>
      </c>
      <c r="E16" s="4" t="s">
        <v>32</v>
      </c>
    </row>
    <row r="17" customHeight="1" spans="1:5">
      <c r="A17" s="21"/>
      <c r="B17" s="23"/>
      <c r="C17" s="20" t="str">
        <f>VLOOKUP(D17,Sheet2!A:H,3,0)</f>
        <v>初中物理</v>
      </c>
      <c r="D17" s="9" t="s">
        <v>33</v>
      </c>
      <c r="E17" s="4" t="s">
        <v>34</v>
      </c>
    </row>
    <row r="18" customHeight="1" spans="1:5">
      <c r="A18" s="21"/>
      <c r="B18" s="19" t="str">
        <f>VLOOKUP(D18,Sheet2!A:H,2,0)</f>
        <v>A202505</v>
      </c>
      <c r="C18" s="20" t="str">
        <f>VLOOKUP(D18,Sheet2!A:H,3,0)</f>
        <v>初中生物</v>
      </c>
      <c r="D18" s="8" t="s">
        <v>35</v>
      </c>
      <c r="E18" s="4" t="s">
        <v>36</v>
      </c>
    </row>
    <row r="19" customHeight="1" spans="1:5">
      <c r="A19" s="21"/>
      <c r="B19" s="22"/>
      <c r="C19" s="20" t="str">
        <f>VLOOKUP(D19,Sheet2!A:H,3,0)</f>
        <v>初中生物</v>
      </c>
      <c r="D19" s="9" t="s">
        <v>37</v>
      </c>
      <c r="E19" s="4" t="s">
        <v>38</v>
      </c>
    </row>
    <row r="20" customHeight="1" spans="1:5">
      <c r="A20" s="21"/>
      <c r="B20" s="23"/>
      <c r="C20" s="20" t="str">
        <f>VLOOKUP(D20,Sheet2!A:H,3,0)</f>
        <v>初中生物</v>
      </c>
      <c r="D20" s="9" t="s">
        <v>39</v>
      </c>
      <c r="E20" s="4" t="s">
        <v>40</v>
      </c>
    </row>
    <row r="21" customHeight="1" spans="1:5">
      <c r="A21" s="21"/>
      <c r="B21" s="24" t="str">
        <f>VLOOKUP(D21,Sheet2!A:H,2,0)</f>
        <v>A202506</v>
      </c>
      <c r="C21" s="20" t="str">
        <f>VLOOKUP(D21,Sheet2!A:H,3,0)</f>
        <v>初中地理</v>
      </c>
      <c r="D21" s="9" t="s">
        <v>41</v>
      </c>
      <c r="E21" s="4" t="s">
        <v>42</v>
      </c>
    </row>
    <row r="22" customHeight="1" spans="1:5">
      <c r="A22" s="21"/>
      <c r="B22" s="24" t="str">
        <f>VLOOKUP(D22,Sheet2!A:H,2,0)</f>
        <v>A202507</v>
      </c>
      <c r="C22" s="20" t="str">
        <f>VLOOKUP(D22,Sheet2!A:H,3,0)</f>
        <v>初中道德与法治</v>
      </c>
      <c r="D22" s="9" t="s">
        <v>43</v>
      </c>
      <c r="E22" s="4" t="s">
        <v>44</v>
      </c>
    </row>
    <row r="23" customHeight="1" spans="1:5">
      <c r="A23" s="21"/>
      <c r="B23" s="19" t="str">
        <f>VLOOKUP(D23,Sheet2!A:H,2,0)</f>
        <v>A202508</v>
      </c>
      <c r="C23" s="20" t="str">
        <f>VLOOKUP(D23,Sheet2!A:H,3,0)</f>
        <v>初中历史</v>
      </c>
      <c r="D23" s="9" t="s">
        <v>45</v>
      </c>
      <c r="E23" s="4" t="s">
        <v>46</v>
      </c>
    </row>
    <row r="24" customHeight="1" spans="1:5">
      <c r="A24" s="21"/>
      <c r="B24" s="23"/>
      <c r="C24" s="20" t="str">
        <f>VLOOKUP(D24,Sheet2!A:H,3,0)</f>
        <v>初中历史</v>
      </c>
      <c r="D24" s="9" t="s">
        <v>47</v>
      </c>
      <c r="E24" s="4" t="s">
        <v>48</v>
      </c>
    </row>
    <row r="25" customHeight="1" spans="1:5">
      <c r="A25" s="21"/>
      <c r="B25" s="19" t="str">
        <f>VLOOKUP(D25,Sheet2!A:H,2,0)</f>
        <v>A202509</v>
      </c>
      <c r="C25" s="20" t="str">
        <f>VLOOKUP(D25,Sheet2!A:H,3,0)</f>
        <v>初中体育</v>
      </c>
      <c r="D25" s="4" t="s">
        <v>49</v>
      </c>
      <c r="E25" s="4" t="s">
        <v>50</v>
      </c>
    </row>
    <row r="26" customHeight="1" spans="1:5">
      <c r="A26" s="21"/>
      <c r="B26" s="22"/>
      <c r="C26" s="20" t="str">
        <f>VLOOKUP(D26,Sheet2!A:H,3,0)</f>
        <v>初中体育</v>
      </c>
      <c r="D26" s="9" t="s">
        <v>51</v>
      </c>
      <c r="E26" s="4" t="s">
        <v>52</v>
      </c>
    </row>
    <row r="27" customHeight="1" spans="1:5">
      <c r="A27" s="21"/>
      <c r="B27" s="22"/>
      <c r="C27" s="20" t="str">
        <f>VLOOKUP(D27,Sheet2!A:H,3,0)</f>
        <v>初中体育</v>
      </c>
      <c r="D27" s="4" t="s">
        <v>53</v>
      </c>
      <c r="E27" s="4" t="s">
        <v>54</v>
      </c>
    </row>
    <row r="28" customHeight="1" spans="1:5">
      <c r="A28" s="21"/>
      <c r="B28" s="22"/>
      <c r="C28" s="20" t="str">
        <f>VLOOKUP(D28,Sheet2!A:H,3,0)</f>
        <v>初中体育</v>
      </c>
      <c r="D28" s="9" t="s">
        <v>55</v>
      </c>
      <c r="E28" s="4" t="s">
        <v>56</v>
      </c>
    </row>
    <row r="29" customHeight="1" spans="1:5">
      <c r="A29" s="21"/>
      <c r="B29" s="22"/>
      <c r="C29" s="20" t="str">
        <f>VLOOKUP(D29,Sheet2!A:H,3,0)</f>
        <v>初中体育</v>
      </c>
      <c r="D29" s="4" t="s">
        <v>57</v>
      </c>
      <c r="E29" s="4" t="s">
        <v>58</v>
      </c>
    </row>
    <row r="30" customHeight="1" spans="1:5">
      <c r="A30" s="21"/>
      <c r="B30" s="22"/>
      <c r="C30" s="20" t="str">
        <f>VLOOKUP(D30,Sheet2!A:H,3,0)</f>
        <v>初中体育</v>
      </c>
      <c r="D30" s="9" t="s">
        <v>59</v>
      </c>
      <c r="E30" s="4" t="s">
        <v>60</v>
      </c>
    </row>
    <row r="31" customHeight="1" spans="1:5">
      <c r="A31" s="21"/>
      <c r="B31" s="23"/>
      <c r="C31" s="20" t="s">
        <v>61</v>
      </c>
      <c r="D31" s="9" t="s">
        <v>62</v>
      </c>
      <c r="E31" s="4" t="s">
        <v>63</v>
      </c>
    </row>
    <row r="32" customHeight="1" spans="1:5">
      <c r="A32" s="21"/>
      <c r="B32" s="24" t="str">
        <f>VLOOKUP(D32,Sheet2!A:H,2,0)</f>
        <v>A202510</v>
      </c>
      <c r="C32" s="20" t="str">
        <f>VLOOKUP(D32,Sheet2!A:H,3,0)</f>
        <v>初中音乐</v>
      </c>
      <c r="D32" s="9" t="s">
        <v>64</v>
      </c>
      <c r="E32" s="4" t="s">
        <v>65</v>
      </c>
    </row>
    <row r="33" customHeight="1" spans="1:5">
      <c r="A33" s="21"/>
      <c r="B33" s="24" t="str">
        <f>VLOOKUP(D33,Sheet2!A:H,2,0)</f>
        <v>A202511</v>
      </c>
      <c r="C33" s="20" t="str">
        <f>VLOOKUP(D33,Sheet2!A:H,3,0)</f>
        <v>初中美术</v>
      </c>
      <c r="D33" s="9" t="s">
        <v>66</v>
      </c>
      <c r="E33" s="4" t="s">
        <v>67</v>
      </c>
    </row>
    <row r="34" customHeight="1" spans="1:5">
      <c r="A34" s="21"/>
      <c r="B34" s="19" t="str">
        <f>VLOOKUP(D34,Sheet2!A:H,2,0)</f>
        <v>B202501</v>
      </c>
      <c r="C34" s="20" t="str">
        <f>VLOOKUP(D34,Sheet2!A:H,3,0)</f>
        <v>小学语文</v>
      </c>
      <c r="D34" s="4" t="s">
        <v>68</v>
      </c>
      <c r="E34" s="4" t="s">
        <v>69</v>
      </c>
    </row>
    <row r="35" customHeight="1" spans="1:5">
      <c r="A35" s="21"/>
      <c r="B35" s="22"/>
      <c r="C35" s="20" t="str">
        <f>VLOOKUP(D35,Sheet2!A:H,3,0)</f>
        <v>小学语文</v>
      </c>
      <c r="D35" s="4" t="s">
        <v>70</v>
      </c>
      <c r="E35" s="4" t="s">
        <v>40</v>
      </c>
    </row>
    <row r="36" customHeight="1" spans="1:5">
      <c r="A36" s="21"/>
      <c r="B36" s="22"/>
      <c r="C36" s="20" t="str">
        <f>VLOOKUP(D36,Sheet2!A:H,3,0)</f>
        <v>小学语文</v>
      </c>
      <c r="D36" s="4" t="s">
        <v>71</v>
      </c>
      <c r="E36" s="4" t="s">
        <v>72</v>
      </c>
    </row>
    <row r="37" customHeight="1" spans="1:5">
      <c r="A37" s="21"/>
      <c r="B37" s="22"/>
      <c r="C37" s="20" t="str">
        <f>VLOOKUP(D37,Sheet2!A:H,3,0)</f>
        <v>小学语文</v>
      </c>
      <c r="D37" s="4" t="s">
        <v>73</v>
      </c>
      <c r="E37" s="4" t="s">
        <v>74</v>
      </c>
    </row>
    <row r="38" customHeight="1" spans="1:5">
      <c r="A38" s="21"/>
      <c r="B38" s="22"/>
      <c r="C38" s="20" t="str">
        <f>VLOOKUP(D38,Sheet2!A:H,3,0)</f>
        <v>小学语文</v>
      </c>
      <c r="D38" s="4" t="s">
        <v>75</v>
      </c>
      <c r="E38" s="4" t="s">
        <v>76</v>
      </c>
    </row>
    <row r="39" customHeight="1" spans="1:5">
      <c r="A39" s="21"/>
      <c r="B39" s="22"/>
      <c r="C39" s="20" t="str">
        <f>VLOOKUP(D39,Sheet2!A:H,3,0)</f>
        <v>小学语文</v>
      </c>
      <c r="D39" s="4" t="s">
        <v>77</v>
      </c>
      <c r="E39" s="4" t="s">
        <v>78</v>
      </c>
    </row>
    <row r="40" customHeight="1" spans="1:5">
      <c r="A40" s="21"/>
      <c r="B40" s="22"/>
      <c r="C40" s="20" t="str">
        <f>VLOOKUP(D40,Sheet2!A:H,3,0)</f>
        <v>小学语文</v>
      </c>
      <c r="D40" s="4" t="s">
        <v>79</v>
      </c>
      <c r="E40" s="4" t="s">
        <v>80</v>
      </c>
    </row>
    <row r="41" customHeight="1" spans="1:5">
      <c r="A41" s="21"/>
      <c r="B41" s="22"/>
      <c r="C41" s="20" t="str">
        <f>VLOOKUP(D41,Sheet2!A:H,3,0)</f>
        <v>小学语文</v>
      </c>
      <c r="D41" s="4" t="s">
        <v>81</v>
      </c>
      <c r="E41" s="4" t="s">
        <v>82</v>
      </c>
    </row>
    <row r="42" customHeight="1" spans="1:5">
      <c r="A42" s="21"/>
      <c r="B42" s="22"/>
      <c r="C42" s="20" t="str">
        <f>VLOOKUP(D42,Sheet2!A:H,3,0)</f>
        <v>小学语文</v>
      </c>
      <c r="D42" s="4" t="s">
        <v>83</v>
      </c>
      <c r="E42" s="4" t="s">
        <v>84</v>
      </c>
    </row>
    <row r="43" customHeight="1" spans="1:5">
      <c r="A43" s="21"/>
      <c r="B43" s="22"/>
      <c r="C43" s="20" t="str">
        <f>VLOOKUP(D43,Sheet2!A:H,3,0)</f>
        <v>小学语文</v>
      </c>
      <c r="D43" s="4" t="s">
        <v>85</v>
      </c>
      <c r="E43" s="4" t="s">
        <v>86</v>
      </c>
    </row>
    <row r="44" customHeight="1" spans="1:5">
      <c r="A44" s="21"/>
      <c r="B44" s="22"/>
      <c r="C44" s="20" t="str">
        <f>VLOOKUP(D44,Sheet2!A:H,3,0)</f>
        <v>小学语文</v>
      </c>
      <c r="D44" s="4" t="s">
        <v>87</v>
      </c>
      <c r="E44" s="4" t="s">
        <v>88</v>
      </c>
    </row>
    <row r="45" customHeight="1" spans="1:5">
      <c r="A45" s="21"/>
      <c r="B45" s="22"/>
      <c r="C45" s="20" t="str">
        <f>VLOOKUP(D45,Sheet2!A:H,3,0)</f>
        <v>小学语文</v>
      </c>
      <c r="D45" s="4" t="s">
        <v>89</v>
      </c>
      <c r="E45" s="4" t="s">
        <v>90</v>
      </c>
    </row>
    <row r="46" customHeight="1" spans="1:5">
      <c r="A46" s="21"/>
      <c r="B46" s="22"/>
      <c r="C46" s="20" t="str">
        <f>VLOOKUP(D46,Sheet2!A:H,3,0)</f>
        <v>小学语文</v>
      </c>
      <c r="D46" s="4" t="s">
        <v>91</v>
      </c>
      <c r="E46" s="4" t="s">
        <v>92</v>
      </c>
    </row>
    <row r="47" customHeight="1" spans="1:5">
      <c r="A47" s="21"/>
      <c r="B47" s="23"/>
      <c r="C47" s="20" t="str">
        <f>VLOOKUP(D47,Sheet2!A:H,3,0)</f>
        <v>小学语文</v>
      </c>
      <c r="D47" s="4" t="s">
        <v>93</v>
      </c>
      <c r="E47" s="4" t="s">
        <v>94</v>
      </c>
    </row>
    <row r="48" customHeight="1" spans="1:5">
      <c r="A48" s="21"/>
      <c r="B48" s="19" t="str">
        <f>VLOOKUP(D48,Sheet2!A:H,2,0)</f>
        <v>B202502</v>
      </c>
      <c r="C48" s="20" t="str">
        <f>VLOOKUP(D48,Sheet2!A:H,3,0)</f>
        <v>小学数学</v>
      </c>
      <c r="D48" s="9" t="s">
        <v>95</v>
      </c>
      <c r="E48" s="4" t="s">
        <v>96</v>
      </c>
    </row>
    <row r="49" customHeight="1" spans="1:5">
      <c r="A49" s="21"/>
      <c r="B49" s="22"/>
      <c r="C49" s="20" t="str">
        <f>VLOOKUP(D49,Sheet2!A:H,3,0)</f>
        <v>小学数学</v>
      </c>
      <c r="D49" s="9" t="s">
        <v>97</v>
      </c>
      <c r="E49" s="4" t="s">
        <v>98</v>
      </c>
    </row>
    <row r="50" customHeight="1" spans="1:5">
      <c r="A50" s="21"/>
      <c r="B50" s="23"/>
      <c r="C50" s="20" t="str">
        <f>VLOOKUP(D50,Sheet2!A:H,3,0)</f>
        <v>小学数学</v>
      </c>
      <c r="D50" s="9" t="s">
        <v>99</v>
      </c>
      <c r="E50" s="4" t="s">
        <v>100</v>
      </c>
    </row>
    <row r="51" customHeight="1" spans="1:5">
      <c r="A51" s="21"/>
      <c r="B51" s="19" t="str">
        <f>VLOOKUP(D51,Sheet2!A:H,2,0)</f>
        <v>B202503</v>
      </c>
      <c r="C51" s="20" t="str">
        <f>VLOOKUP(D51,Sheet2!A:H,3,0)</f>
        <v>小学英语</v>
      </c>
      <c r="D51" s="4" t="s">
        <v>101</v>
      </c>
      <c r="E51" s="4" t="s">
        <v>78</v>
      </c>
    </row>
    <row r="52" customHeight="1" spans="1:5">
      <c r="A52" s="21"/>
      <c r="B52" s="23"/>
      <c r="C52" s="20" t="str">
        <f>VLOOKUP(D52,Sheet2!A:H,3,0)</f>
        <v>小学英语</v>
      </c>
      <c r="D52" s="4" t="s">
        <v>102</v>
      </c>
      <c r="E52" s="4" t="s">
        <v>103</v>
      </c>
    </row>
    <row r="53" customHeight="1" spans="1:5">
      <c r="A53" s="21"/>
      <c r="B53" s="24" t="str">
        <f>VLOOKUP(D53,Sheet2!A:H,2,0)</f>
        <v>B202504</v>
      </c>
      <c r="C53" s="20" t="str">
        <f>VLOOKUP(D53,Sheet2!A:H,3,0)</f>
        <v>小学科学</v>
      </c>
      <c r="D53" s="4" t="s">
        <v>104</v>
      </c>
      <c r="E53" s="4" t="s">
        <v>105</v>
      </c>
    </row>
    <row r="54" customHeight="1" spans="1:5">
      <c r="A54" s="21"/>
      <c r="B54" s="19" t="str">
        <f>VLOOKUP(D54,Sheet2!A:H,2,0)</f>
        <v>B202505</v>
      </c>
      <c r="C54" s="20" t="str">
        <f>VLOOKUP(D54,Sheet2!A:H,3,0)</f>
        <v>小学体育</v>
      </c>
      <c r="D54" s="9" t="s">
        <v>106</v>
      </c>
      <c r="E54" s="4" t="s">
        <v>107</v>
      </c>
    </row>
    <row r="55" customHeight="1" spans="1:5">
      <c r="A55" s="21"/>
      <c r="B55" s="23"/>
      <c r="C55" s="20" t="str">
        <f>VLOOKUP(D55,Sheet2!A:H,3,0)</f>
        <v>小学体育</v>
      </c>
      <c r="D55" s="9" t="s">
        <v>108</v>
      </c>
      <c r="E55" s="4" t="s">
        <v>109</v>
      </c>
    </row>
    <row r="56" customHeight="1" spans="1:5">
      <c r="A56" s="21"/>
      <c r="B56" s="24" t="str">
        <f>VLOOKUP(D56,Sheet2!A:H,2,0)</f>
        <v>B202506</v>
      </c>
      <c r="C56" s="20" t="str">
        <f>VLOOKUP(D56,Sheet2!A:H,3,0)</f>
        <v>小学体育</v>
      </c>
      <c r="D56" s="8" t="s">
        <v>110</v>
      </c>
      <c r="E56" s="4" t="s">
        <v>111</v>
      </c>
    </row>
    <row r="57" customHeight="1" spans="1:5">
      <c r="A57" s="21"/>
      <c r="B57" s="24" t="str">
        <f>VLOOKUP(D57,Sheet2!A:H,2,0)</f>
        <v>B202507</v>
      </c>
      <c r="C57" s="20" t="str">
        <f>VLOOKUP(D57,Sheet2!A:H,3,0)</f>
        <v>小学体育</v>
      </c>
      <c r="D57" s="9" t="s">
        <v>112</v>
      </c>
      <c r="E57" s="4" t="s">
        <v>113</v>
      </c>
    </row>
    <row r="58" customHeight="1" spans="1:5">
      <c r="A58" s="21"/>
      <c r="B58" s="24" t="str">
        <f>VLOOKUP(D58,Sheet2!A:H,2,0)</f>
        <v>B202508</v>
      </c>
      <c r="C58" s="20" t="str">
        <f>VLOOKUP(D58,Sheet2!A:H,3,0)</f>
        <v>小学美术</v>
      </c>
      <c r="D58" s="9" t="s">
        <v>114</v>
      </c>
      <c r="E58" s="4" t="s">
        <v>115</v>
      </c>
    </row>
    <row r="59" customHeight="1" spans="1:5">
      <c r="A59" s="21"/>
      <c r="B59" s="24" t="str">
        <f>VLOOKUP(D59,Sheet2!A:H,2,0)</f>
        <v>B202509</v>
      </c>
      <c r="C59" s="20" t="str">
        <f>VLOOKUP(D59,Sheet2!A:H,3,0)</f>
        <v>小学心理健康</v>
      </c>
      <c r="D59" s="9" t="s">
        <v>116</v>
      </c>
      <c r="E59" s="4" t="s">
        <v>117</v>
      </c>
    </row>
    <row r="60" customHeight="1" spans="1:5">
      <c r="A60" s="21"/>
      <c r="B60" s="19" t="str">
        <f>VLOOKUP(D60,Sheet2!A:H,2,0)</f>
        <v>B202510</v>
      </c>
      <c r="C60" s="20" t="str">
        <f>VLOOKUP(D60,Sheet2!A:H,3,0)</f>
        <v>小学音乐</v>
      </c>
      <c r="D60" s="9" t="s">
        <v>118</v>
      </c>
      <c r="E60" s="4" t="s">
        <v>119</v>
      </c>
    </row>
    <row r="61" customHeight="1" spans="1:5">
      <c r="A61" s="25"/>
      <c r="B61" s="23"/>
      <c r="C61" s="20" t="str">
        <f>VLOOKUP(D61,Sheet2!A:H,3,0)</f>
        <v>小学音乐</v>
      </c>
      <c r="D61" s="9" t="s">
        <v>120</v>
      </c>
      <c r="E61" s="4" t="s">
        <v>121</v>
      </c>
    </row>
  </sheetData>
  <autoFilter xmlns:etc="http://www.wps.cn/officeDocument/2017/etCustomData" ref="A3:IH61" etc:filterBottomFollowUsedRange="0">
    <extLst/>
  </autoFilter>
  <mergeCells count="14">
    <mergeCell ref="A4:A61"/>
    <mergeCell ref="B4:B8"/>
    <mergeCell ref="B9:B11"/>
    <mergeCell ref="B12:B15"/>
    <mergeCell ref="B16:B17"/>
    <mergeCell ref="B18:B20"/>
    <mergeCell ref="B23:B24"/>
    <mergeCell ref="B25:B31"/>
    <mergeCell ref="B34:B47"/>
    <mergeCell ref="B48:B50"/>
    <mergeCell ref="B51:B52"/>
    <mergeCell ref="B54:B55"/>
    <mergeCell ref="B60:B61"/>
    <mergeCell ref="A1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workbookViewId="0">
      <selection activeCell="H29" sqref="H29"/>
    </sheetView>
  </sheetViews>
  <sheetFormatPr defaultColWidth="9" defaultRowHeight="14.25" outlineLevelCol="7"/>
  <cols>
    <col min="1" max="1" width="8.375" style="1" customWidth="1"/>
    <col min="2" max="2" width="11.875" style="1" customWidth="1"/>
    <col min="3" max="3" width="14.625" style="1" customWidth="1"/>
    <col min="4" max="4" width="11.875" style="1" customWidth="1"/>
    <col min="5" max="5" width="6.125" style="1" customWidth="1"/>
    <col min="6" max="6" width="8.375" style="1" customWidth="1"/>
    <col min="7" max="7" width="18.625" style="1" customWidth="1"/>
    <col min="8" max="8" width="20.375" style="1" customWidth="1"/>
  </cols>
  <sheetData>
    <row r="1" ht="20.25" spans="1:8">
      <c r="A1" s="2" t="s">
        <v>4</v>
      </c>
      <c r="B1" s="3" t="s">
        <v>2</v>
      </c>
      <c r="C1" s="3" t="s">
        <v>3</v>
      </c>
      <c r="D1" s="3" t="s">
        <v>122</v>
      </c>
      <c r="E1" s="2" t="s">
        <v>4</v>
      </c>
      <c r="F1" s="2" t="s">
        <v>4</v>
      </c>
      <c r="G1" s="2" t="s">
        <v>5</v>
      </c>
      <c r="H1" s="2" t="s">
        <v>5</v>
      </c>
    </row>
    <row r="2" spans="1:8">
      <c r="A2" s="4" t="s">
        <v>123</v>
      </c>
      <c r="B2" s="5" t="s">
        <v>124</v>
      </c>
      <c r="C2" s="5" t="s">
        <v>125</v>
      </c>
      <c r="D2" s="6">
        <v>5</v>
      </c>
      <c r="E2" s="4" t="str">
        <f t="shared" ref="E2:E65" si="0">REPLACE(F2,2,1,"*")</f>
        <v>黄*连</v>
      </c>
      <c r="F2" s="4" t="s">
        <v>123</v>
      </c>
      <c r="G2" s="4" t="str">
        <f t="shared" ref="G2:G65" si="1">REPLACE(REPLACE(H2,9,4,"****"),15,4,"****")</f>
        <v>44088219****01****</v>
      </c>
      <c r="H2" s="7" t="s">
        <v>126</v>
      </c>
    </row>
    <row r="3" spans="1:8">
      <c r="A3" s="4" t="s">
        <v>7</v>
      </c>
      <c r="B3" s="5" t="s">
        <v>124</v>
      </c>
      <c r="C3" s="5" t="s">
        <v>125</v>
      </c>
      <c r="D3" s="6">
        <v>5</v>
      </c>
      <c r="E3" s="4" t="str">
        <f t="shared" si="0"/>
        <v>肖*芙</v>
      </c>
      <c r="F3" s="4" t="s">
        <v>7</v>
      </c>
      <c r="G3" s="4" t="str">
        <f t="shared" si="1"/>
        <v>44098120****21****</v>
      </c>
      <c r="H3" s="26" t="s">
        <v>127</v>
      </c>
    </row>
    <row r="4" spans="1:8">
      <c r="A4" s="4" t="s">
        <v>9</v>
      </c>
      <c r="B4" s="5" t="s">
        <v>124</v>
      </c>
      <c r="C4" s="5" t="s">
        <v>125</v>
      </c>
      <c r="D4" s="6">
        <v>5</v>
      </c>
      <c r="E4" s="4" t="str">
        <f t="shared" si="0"/>
        <v>莫*叶</v>
      </c>
      <c r="F4" s="4" t="s">
        <v>9</v>
      </c>
      <c r="G4" s="4" t="str">
        <f t="shared" si="1"/>
        <v>45032120****31****</v>
      </c>
      <c r="H4" s="7" t="s">
        <v>128</v>
      </c>
    </row>
    <row r="5" spans="1:8">
      <c r="A5" s="4" t="s">
        <v>11</v>
      </c>
      <c r="B5" s="5" t="s">
        <v>124</v>
      </c>
      <c r="C5" s="5" t="s">
        <v>125</v>
      </c>
      <c r="D5" s="6">
        <v>5</v>
      </c>
      <c r="E5" s="4" t="str">
        <f t="shared" si="0"/>
        <v>孟*</v>
      </c>
      <c r="F5" s="4" t="s">
        <v>11</v>
      </c>
      <c r="G5" s="4" t="str">
        <f t="shared" si="1"/>
        <v>61062920****05****</v>
      </c>
      <c r="H5" s="7" t="s">
        <v>129</v>
      </c>
    </row>
    <row r="6" spans="1:8">
      <c r="A6" s="4" t="s">
        <v>13</v>
      </c>
      <c r="B6" s="5" t="s">
        <v>124</v>
      </c>
      <c r="C6" s="5" t="s">
        <v>125</v>
      </c>
      <c r="D6" s="6">
        <v>5</v>
      </c>
      <c r="E6" s="4" t="str">
        <f t="shared" si="0"/>
        <v>徐*婷</v>
      </c>
      <c r="F6" s="4" t="s">
        <v>13</v>
      </c>
      <c r="G6" s="4" t="str">
        <f t="shared" si="1"/>
        <v>44162419****25****</v>
      </c>
      <c r="H6" s="7" t="s">
        <v>130</v>
      </c>
    </row>
    <row r="7" spans="1:8">
      <c r="A7" s="4" t="s">
        <v>131</v>
      </c>
      <c r="B7" s="5" t="s">
        <v>124</v>
      </c>
      <c r="C7" s="5" t="s">
        <v>125</v>
      </c>
      <c r="D7" s="6">
        <v>5</v>
      </c>
      <c r="E7" s="4" t="str">
        <f t="shared" si="0"/>
        <v>李*兰</v>
      </c>
      <c r="F7" s="4" t="s">
        <v>131</v>
      </c>
      <c r="G7" s="4" t="str">
        <f t="shared" si="1"/>
        <v>44120319****08****</v>
      </c>
      <c r="H7" s="7" t="s">
        <v>132</v>
      </c>
    </row>
    <row r="8" spans="1:8">
      <c r="A8" s="4" t="s">
        <v>15</v>
      </c>
      <c r="B8" s="5" t="s">
        <v>124</v>
      </c>
      <c r="C8" s="5" t="s">
        <v>125</v>
      </c>
      <c r="D8" s="6">
        <v>5</v>
      </c>
      <c r="E8" s="4" t="str">
        <f t="shared" si="0"/>
        <v>侯*皓</v>
      </c>
      <c r="F8" s="4" t="s">
        <v>15</v>
      </c>
      <c r="G8" s="4" t="str">
        <f t="shared" si="1"/>
        <v>43102820****28****</v>
      </c>
      <c r="H8" s="7" t="s">
        <v>133</v>
      </c>
    </row>
    <row r="9" spans="1:8">
      <c r="A9" s="4" t="s">
        <v>134</v>
      </c>
      <c r="B9" s="5" t="s">
        <v>124</v>
      </c>
      <c r="C9" s="5" t="s">
        <v>125</v>
      </c>
      <c r="D9" s="6">
        <v>5</v>
      </c>
      <c r="E9" s="4" t="str">
        <f t="shared" si="0"/>
        <v>易*</v>
      </c>
      <c r="F9" s="4" t="s">
        <v>134</v>
      </c>
      <c r="G9" s="4" t="str">
        <f t="shared" si="1"/>
        <v>43092120****14****</v>
      </c>
      <c r="H9" s="7" t="s">
        <v>135</v>
      </c>
    </row>
    <row r="10" spans="1:8">
      <c r="A10" s="4" t="s">
        <v>136</v>
      </c>
      <c r="B10" s="5" t="s">
        <v>124</v>
      </c>
      <c r="C10" s="5" t="s">
        <v>125</v>
      </c>
      <c r="D10" s="6">
        <v>5</v>
      </c>
      <c r="E10" s="4" t="str">
        <f t="shared" si="0"/>
        <v>何*璐</v>
      </c>
      <c r="F10" s="4" t="s">
        <v>136</v>
      </c>
      <c r="G10" s="4" t="str">
        <f t="shared" si="1"/>
        <v>44200020****22****</v>
      </c>
      <c r="H10" s="7" t="s">
        <v>137</v>
      </c>
    </row>
    <row r="11" spans="1:8">
      <c r="A11" s="8" t="s">
        <v>138</v>
      </c>
      <c r="B11" s="5" t="s">
        <v>124</v>
      </c>
      <c r="C11" s="5" t="s">
        <v>125</v>
      </c>
      <c r="D11" s="6">
        <v>5</v>
      </c>
      <c r="E11" s="4" t="str">
        <f t="shared" si="0"/>
        <v>潘*莉</v>
      </c>
      <c r="F11" s="8" t="s">
        <v>138</v>
      </c>
      <c r="G11" s="4" t="str">
        <f t="shared" si="1"/>
        <v>44200020****04****</v>
      </c>
      <c r="H11" s="7" t="s">
        <v>139</v>
      </c>
    </row>
    <row r="12" spans="1:8">
      <c r="A12" s="8" t="s">
        <v>140</v>
      </c>
      <c r="B12" s="5" t="s">
        <v>124</v>
      </c>
      <c r="C12" s="5" t="s">
        <v>125</v>
      </c>
      <c r="D12" s="6">
        <v>5</v>
      </c>
      <c r="E12" s="4" t="str">
        <f t="shared" si="0"/>
        <v>陈*青</v>
      </c>
      <c r="F12" s="8" t="s">
        <v>140</v>
      </c>
      <c r="G12" s="4" t="str">
        <f t="shared" si="1"/>
        <v>44051019****03****</v>
      </c>
      <c r="H12" s="7" t="s">
        <v>141</v>
      </c>
    </row>
    <row r="13" spans="1:8">
      <c r="A13" s="8" t="s">
        <v>142</v>
      </c>
      <c r="B13" s="5" t="s">
        <v>124</v>
      </c>
      <c r="C13" s="5" t="s">
        <v>125</v>
      </c>
      <c r="D13" s="6">
        <v>5</v>
      </c>
      <c r="E13" s="4" t="str">
        <f t="shared" si="0"/>
        <v>曾*英</v>
      </c>
      <c r="F13" s="8" t="s">
        <v>142</v>
      </c>
      <c r="G13" s="4" t="str">
        <f t="shared" si="1"/>
        <v>44018420****20****</v>
      </c>
      <c r="H13" s="7" t="s">
        <v>143</v>
      </c>
    </row>
    <row r="14" spans="1:8">
      <c r="A14" s="8" t="s">
        <v>144</v>
      </c>
      <c r="B14" s="5" t="s">
        <v>124</v>
      </c>
      <c r="C14" s="5" t="s">
        <v>125</v>
      </c>
      <c r="D14" s="6">
        <v>5</v>
      </c>
      <c r="E14" s="4" t="str">
        <f t="shared" si="0"/>
        <v>黄*蓝</v>
      </c>
      <c r="F14" s="8" t="s">
        <v>144</v>
      </c>
      <c r="G14" s="4" t="str">
        <f t="shared" si="1"/>
        <v>44200020****17****</v>
      </c>
      <c r="H14" s="7" t="s">
        <v>145</v>
      </c>
    </row>
    <row r="15" spans="1:8">
      <c r="A15" s="8" t="s">
        <v>146</v>
      </c>
      <c r="B15" s="5" t="s">
        <v>124</v>
      </c>
      <c r="C15" s="5" t="s">
        <v>125</v>
      </c>
      <c r="D15" s="6">
        <v>5</v>
      </c>
      <c r="E15" s="4" t="str">
        <f t="shared" si="0"/>
        <v>郭*明</v>
      </c>
      <c r="F15" s="8" t="s">
        <v>146</v>
      </c>
      <c r="G15" s="4" t="str">
        <f t="shared" si="1"/>
        <v>44538119****05****</v>
      </c>
      <c r="H15" s="7" t="s">
        <v>147</v>
      </c>
    </row>
    <row r="16" spans="1:8">
      <c r="A16" s="9" t="s">
        <v>17</v>
      </c>
      <c r="B16" s="5" t="s">
        <v>148</v>
      </c>
      <c r="C16" s="6" t="s">
        <v>149</v>
      </c>
      <c r="D16" s="6">
        <v>3</v>
      </c>
      <c r="E16" s="4" t="str">
        <f t="shared" si="0"/>
        <v>陈*月</v>
      </c>
      <c r="F16" s="9" t="s">
        <v>17</v>
      </c>
      <c r="G16" s="4" t="str">
        <f t="shared" si="1"/>
        <v>44098220****29****</v>
      </c>
      <c r="H16" s="7" t="s">
        <v>150</v>
      </c>
    </row>
    <row r="17" spans="1:8">
      <c r="A17" s="9" t="s">
        <v>19</v>
      </c>
      <c r="B17" s="5" t="s">
        <v>148</v>
      </c>
      <c r="C17" s="6" t="s">
        <v>149</v>
      </c>
      <c r="D17" s="6">
        <v>3</v>
      </c>
      <c r="E17" s="4" t="str">
        <f t="shared" si="0"/>
        <v>朱*铧</v>
      </c>
      <c r="F17" s="9" t="s">
        <v>19</v>
      </c>
      <c r="G17" s="4" t="str">
        <f t="shared" si="1"/>
        <v>45088120****08****</v>
      </c>
      <c r="H17" s="7" t="s">
        <v>151</v>
      </c>
    </row>
    <row r="18" spans="1:8">
      <c r="A18" s="9" t="s">
        <v>21</v>
      </c>
      <c r="B18" s="5" t="s">
        <v>148</v>
      </c>
      <c r="C18" s="6" t="s">
        <v>149</v>
      </c>
      <c r="D18" s="6">
        <v>3</v>
      </c>
      <c r="E18" s="4" t="str">
        <f t="shared" si="0"/>
        <v>梁*琦</v>
      </c>
      <c r="F18" s="9" t="s">
        <v>21</v>
      </c>
      <c r="G18" s="4" t="str">
        <f t="shared" si="1"/>
        <v>44082320****30****</v>
      </c>
      <c r="H18" s="7" t="s">
        <v>152</v>
      </c>
    </row>
    <row r="19" spans="1:8">
      <c r="A19" s="10" t="s">
        <v>153</v>
      </c>
      <c r="B19" s="5" t="s">
        <v>148</v>
      </c>
      <c r="C19" s="6" t="s">
        <v>149</v>
      </c>
      <c r="D19" s="6">
        <v>3</v>
      </c>
      <c r="E19" s="4" t="str">
        <f t="shared" si="0"/>
        <v>胡*琳</v>
      </c>
      <c r="F19" s="10" t="s">
        <v>153</v>
      </c>
      <c r="G19" s="4" t="str">
        <f t="shared" si="1"/>
        <v>51152120****11****</v>
      </c>
      <c r="H19" s="10" t="s">
        <v>154</v>
      </c>
    </row>
    <row r="20" spans="1:8">
      <c r="A20" s="9" t="s">
        <v>155</v>
      </c>
      <c r="B20" s="5" t="s">
        <v>148</v>
      </c>
      <c r="C20" s="6" t="s">
        <v>149</v>
      </c>
      <c r="D20" s="6">
        <v>3</v>
      </c>
      <c r="E20" s="4" t="str">
        <f t="shared" si="0"/>
        <v>林*彬</v>
      </c>
      <c r="F20" s="9" t="s">
        <v>155</v>
      </c>
      <c r="G20" s="4" t="str">
        <f t="shared" si="1"/>
        <v>44522420****19****</v>
      </c>
      <c r="H20" s="7" t="s">
        <v>156</v>
      </c>
    </row>
    <row r="21" spans="1:8">
      <c r="A21" s="9" t="s">
        <v>157</v>
      </c>
      <c r="B21" s="5" t="s">
        <v>148</v>
      </c>
      <c r="C21" s="6" t="s">
        <v>149</v>
      </c>
      <c r="D21" s="6">
        <v>3</v>
      </c>
      <c r="E21" s="4" t="str">
        <f t="shared" si="0"/>
        <v>郭*睿</v>
      </c>
      <c r="F21" s="9" t="s">
        <v>157</v>
      </c>
      <c r="G21" s="4" t="str">
        <f t="shared" si="1"/>
        <v>14042719****29****</v>
      </c>
      <c r="H21" s="7" t="s">
        <v>158</v>
      </c>
    </row>
    <row r="22" spans="1:8">
      <c r="A22" s="9" t="s">
        <v>23</v>
      </c>
      <c r="B22" s="6" t="s">
        <v>159</v>
      </c>
      <c r="C22" s="6" t="s">
        <v>160</v>
      </c>
      <c r="D22" s="6">
        <v>4</v>
      </c>
      <c r="E22" s="4" t="str">
        <f t="shared" si="0"/>
        <v>郭*祺</v>
      </c>
      <c r="F22" s="9" t="s">
        <v>23</v>
      </c>
      <c r="G22" s="4" t="str">
        <f t="shared" si="1"/>
        <v>44200019****27****</v>
      </c>
      <c r="H22" s="11" t="s">
        <v>161</v>
      </c>
    </row>
    <row r="23" spans="1:8">
      <c r="A23" s="9" t="s">
        <v>162</v>
      </c>
      <c r="B23" s="6" t="s">
        <v>159</v>
      </c>
      <c r="C23" s="6" t="s">
        <v>160</v>
      </c>
      <c r="D23" s="6">
        <v>4</v>
      </c>
      <c r="E23" s="4" t="str">
        <f t="shared" si="0"/>
        <v>唐*淳</v>
      </c>
      <c r="F23" s="9" t="s">
        <v>162</v>
      </c>
      <c r="G23" s="4" t="str">
        <f t="shared" si="1"/>
        <v>44522419****27****</v>
      </c>
      <c r="H23" s="27" t="s">
        <v>163</v>
      </c>
    </row>
    <row r="24" spans="1:8">
      <c r="A24" s="4" t="s">
        <v>164</v>
      </c>
      <c r="B24" s="6" t="s">
        <v>159</v>
      </c>
      <c r="C24" s="6" t="s">
        <v>160</v>
      </c>
      <c r="D24" s="6">
        <v>4</v>
      </c>
      <c r="E24" s="4" t="str">
        <f t="shared" si="0"/>
        <v>詹*</v>
      </c>
      <c r="F24" s="4" t="s">
        <v>164</v>
      </c>
      <c r="G24" s="4" t="str">
        <f t="shared" si="1"/>
        <v>44162320****12****</v>
      </c>
      <c r="H24" s="26" t="s">
        <v>165</v>
      </c>
    </row>
    <row r="25" spans="1:8">
      <c r="A25" s="9" t="s">
        <v>25</v>
      </c>
      <c r="B25" s="6" t="s">
        <v>159</v>
      </c>
      <c r="C25" s="6" t="s">
        <v>160</v>
      </c>
      <c r="D25" s="6">
        <v>4</v>
      </c>
      <c r="E25" s="4" t="str">
        <f t="shared" si="0"/>
        <v>陈*锋</v>
      </c>
      <c r="F25" s="9" t="s">
        <v>25</v>
      </c>
      <c r="G25" s="4" t="str">
        <f t="shared" si="1"/>
        <v>44200020****06****</v>
      </c>
      <c r="H25" s="28" t="s">
        <v>166</v>
      </c>
    </row>
    <row r="26" spans="1:8">
      <c r="A26" s="9" t="s">
        <v>167</v>
      </c>
      <c r="B26" s="6" t="s">
        <v>159</v>
      </c>
      <c r="C26" s="6" t="s">
        <v>160</v>
      </c>
      <c r="D26" s="6">
        <v>4</v>
      </c>
      <c r="E26" s="4" t="str">
        <f t="shared" si="0"/>
        <v>李*桦</v>
      </c>
      <c r="F26" s="9" t="s">
        <v>167</v>
      </c>
      <c r="G26" s="4" t="str">
        <f t="shared" si="1"/>
        <v>44088220****20****</v>
      </c>
      <c r="H26" s="28" t="s">
        <v>168</v>
      </c>
    </row>
    <row r="27" spans="1:8">
      <c r="A27" s="9" t="s">
        <v>27</v>
      </c>
      <c r="B27" s="6" t="s">
        <v>159</v>
      </c>
      <c r="C27" s="6" t="s">
        <v>160</v>
      </c>
      <c r="D27" s="6">
        <v>4</v>
      </c>
      <c r="E27" s="4" t="str">
        <f t="shared" si="0"/>
        <v>张*琳</v>
      </c>
      <c r="F27" s="9" t="s">
        <v>27</v>
      </c>
      <c r="G27" s="4" t="str">
        <f t="shared" si="1"/>
        <v>44200020****17****</v>
      </c>
      <c r="H27" s="26" t="s">
        <v>169</v>
      </c>
    </row>
    <row r="28" spans="1:8">
      <c r="A28" s="9" t="s">
        <v>29</v>
      </c>
      <c r="B28" s="6" t="s">
        <v>159</v>
      </c>
      <c r="C28" s="6" t="s">
        <v>160</v>
      </c>
      <c r="D28" s="6">
        <v>4</v>
      </c>
      <c r="E28" s="4" t="str">
        <f t="shared" si="0"/>
        <v>甘*东</v>
      </c>
      <c r="F28" s="9" t="s">
        <v>29</v>
      </c>
      <c r="G28" s="4" t="str">
        <f t="shared" si="1"/>
        <v>36012219****07****</v>
      </c>
      <c r="H28" s="11" t="s">
        <v>170</v>
      </c>
    </row>
    <row r="29" spans="1:8">
      <c r="A29" s="9" t="s">
        <v>171</v>
      </c>
      <c r="B29" s="6" t="s">
        <v>159</v>
      </c>
      <c r="C29" s="6" t="s">
        <v>160</v>
      </c>
      <c r="D29" s="6">
        <v>4</v>
      </c>
      <c r="E29" s="4" t="str">
        <f t="shared" si="0"/>
        <v>陈*红</v>
      </c>
      <c r="F29" s="9" t="s">
        <v>171</v>
      </c>
      <c r="G29" s="4" t="str">
        <f t="shared" si="1"/>
        <v>44142420****13****</v>
      </c>
      <c r="H29" s="11" t="s">
        <v>172</v>
      </c>
    </row>
    <row r="30" spans="1:8">
      <c r="A30" s="9" t="s">
        <v>173</v>
      </c>
      <c r="B30" s="6" t="s">
        <v>159</v>
      </c>
      <c r="C30" s="6" t="s">
        <v>160</v>
      </c>
      <c r="D30" s="6">
        <v>4</v>
      </c>
      <c r="E30" s="4" t="str">
        <f t="shared" si="0"/>
        <v>陈*仪</v>
      </c>
      <c r="F30" s="9" t="s">
        <v>173</v>
      </c>
      <c r="G30" s="4" t="str">
        <f t="shared" si="1"/>
        <v>44538120****03****</v>
      </c>
      <c r="H30" s="28" t="s">
        <v>174</v>
      </c>
    </row>
    <row r="31" spans="1:8">
      <c r="A31" s="4" t="s">
        <v>175</v>
      </c>
      <c r="B31" s="6" t="s">
        <v>159</v>
      </c>
      <c r="C31" s="6" t="s">
        <v>160</v>
      </c>
      <c r="D31" s="6">
        <v>4</v>
      </c>
      <c r="E31" s="4" t="str">
        <f t="shared" si="0"/>
        <v>罗*婧</v>
      </c>
      <c r="F31" s="4" t="s">
        <v>175</v>
      </c>
      <c r="G31" s="4" t="str">
        <f t="shared" si="1"/>
        <v>44200020****28****</v>
      </c>
      <c r="H31" s="26" t="s">
        <v>176</v>
      </c>
    </row>
    <row r="32" spans="1:8">
      <c r="A32" s="4" t="s">
        <v>177</v>
      </c>
      <c r="B32" s="6" t="s">
        <v>159</v>
      </c>
      <c r="C32" s="6" t="s">
        <v>160</v>
      </c>
      <c r="D32" s="6">
        <v>4</v>
      </c>
      <c r="E32" s="4" t="str">
        <f t="shared" si="0"/>
        <v>温*惠</v>
      </c>
      <c r="F32" s="4" t="s">
        <v>177</v>
      </c>
      <c r="G32" s="4" t="str">
        <f t="shared" si="1"/>
        <v>45092420****28****</v>
      </c>
      <c r="H32" s="26" t="s">
        <v>178</v>
      </c>
    </row>
    <row r="33" spans="1:8">
      <c r="A33" s="9" t="s">
        <v>179</v>
      </c>
      <c r="B33" s="6" t="s">
        <v>159</v>
      </c>
      <c r="C33" s="6" t="s">
        <v>160</v>
      </c>
      <c r="D33" s="6">
        <v>4</v>
      </c>
      <c r="E33" s="4" t="str">
        <f t="shared" si="0"/>
        <v>李*琳</v>
      </c>
      <c r="F33" s="9" t="s">
        <v>179</v>
      </c>
      <c r="G33" s="4" t="str">
        <f t="shared" si="1"/>
        <v>44090320****12****</v>
      </c>
      <c r="H33" s="28" t="s">
        <v>180</v>
      </c>
    </row>
    <row r="34" spans="1:8">
      <c r="A34" s="9" t="s">
        <v>181</v>
      </c>
      <c r="B34" s="6" t="s">
        <v>159</v>
      </c>
      <c r="C34" s="6" t="s">
        <v>160</v>
      </c>
      <c r="D34" s="6">
        <v>4</v>
      </c>
      <c r="E34" s="4" t="str">
        <f t="shared" si="0"/>
        <v>曾*春</v>
      </c>
      <c r="F34" s="9" t="s">
        <v>181</v>
      </c>
      <c r="G34" s="4" t="str">
        <f t="shared" si="1"/>
        <v>36242719****26****</v>
      </c>
      <c r="H34" s="28" t="s">
        <v>182</v>
      </c>
    </row>
    <row r="35" spans="1:8">
      <c r="A35" s="9" t="s">
        <v>183</v>
      </c>
      <c r="B35" s="6" t="s">
        <v>159</v>
      </c>
      <c r="C35" s="6" t="s">
        <v>160</v>
      </c>
      <c r="D35" s="6">
        <v>4</v>
      </c>
      <c r="E35" s="4" t="str">
        <f t="shared" si="0"/>
        <v>李*佳</v>
      </c>
      <c r="F35" s="9" t="s">
        <v>183</v>
      </c>
      <c r="G35" s="4" t="str">
        <f t="shared" si="1"/>
        <v>41162620****10****</v>
      </c>
      <c r="H35" s="11" t="s">
        <v>184</v>
      </c>
    </row>
    <row r="36" spans="1:8">
      <c r="A36" s="9" t="s">
        <v>185</v>
      </c>
      <c r="B36" s="6" t="s">
        <v>159</v>
      </c>
      <c r="C36" s="6" t="s">
        <v>160</v>
      </c>
      <c r="D36" s="6">
        <v>4</v>
      </c>
      <c r="E36" s="4" t="str">
        <f t="shared" si="0"/>
        <v>林*琦</v>
      </c>
      <c r="F36" s="9" t="s">
        <v>185</v>
      </c>
      <c r="G36" s="4" t="str">
        <f t="shared" si="1"/>
        <v>44188120****22****</v>
      </c>
      <c r="H36" s="28" t="s">
        <v>186</v>
      </c>
    </row>
    <row r="37" spans="1:8">
      <c r="A37" s="9" t="s">
        <v>31</v>
      </c>
      <c r="B37" s="6" t="s">
        <v>187</v>
      </c>
      <c r="C37" s="6" t="s">
        <v>188</v>
      </c>
      <c r="D37" s="6">
        <v>2</v>
      </c>
      <c r="E37" s="4" t="str">
        <f t="shared" si="0"/>
        <v>梁*明</v>
      </c>
      <c r="F37" s="9" t="s">
        <v>31</v>
      </c>
      <c r="G37" s="4" t="str">
        <f t="shared" si="1"/>
        <v>44200020****03****</v>
      </c>
      <c r="H37" s="9" t="s">
        <v>189</v>
      </c>
    </row>
    <row r="38" spans="1:8">
      <c r="A38" s="9" t="s">
        <v>33</v>
      </c>
      <c r="B38" s="6" t="s">
        <v>187</v>
      </c>
      <c r="C38" s="6" t="s">
        <v>188</v>
      </c>
      <c r="D38" s="6">
        <v>2</v>
      </c>
      <c r="E38" s="4" t="str">
        <f t="shared" si="0"/>
        <v>李*燕</v>
      </c>
      <c r="F38" s="9" t="s">
        <v>33</v>
      </c>
      <c r="G38" s="4" t="str">
        <f t="shared" si="1"/>
        <v>45092420****26****</v>
      </c>
      <c r="H38" s="11" t="s">
        <v>190</v>
      </c>
    </row>
    <row r="39" spans="1:8">
      <c r="A39" s="8" t="s">
        <v>35</v>
      </c>
      <c r="B39" s="6" t="s">
        <v>191</v>
      </c>
      <c r="C39" s="6" t="s">
        <v>192</v>
      </c>
      <c r="D39" s="6">
        <v>3</v>
      </c>
      <c r="E39" s="4" t="str">
        <f t="shared" si="0"/>
        <v>廖*兰</v>
      </c>
      <c r="F39" s="8" t="s">
        <v>35</v>
      </c>
      <c r="G39" s="4" t="str">
        <f t="shared" si="1"/>
        <v>44148119****13****</v>
      </c>
      <c r="H39" s="29" t="s">
        <v>193</v>
      </c>
    </row>
    <row r="40" spans="1:8">
      <c r="A40" s="9" t="s">
        <v>37</v>
      </c>
      <c r="B40" s="6" t="s">
        <v>191</v>
      </c>
      <c r="C40" s="6" t="s">
        <v>192</v>
      </c>
      <c r="D40" s="6">
        <v>3</v>
      </c>
      <c r="E40" s="4" t="str">
        <f t="shared" si="0"/>
        <v>叶*珍</v>
      </c>
      <c r="F40" s="9" t="s">
        <v>37</v>
      </c>
      <c r="G40" s="4" t="str">
        <f t="shared" si="1"/>
        <v>44162520****09****</v>
      </c>
      <c r="H40" s="29" t="s">
        <v>194</v>
      </c>
    </row>
    <row r="41" spans="1:8">
      <c r="A41" s="9" t="s">
        <v>39</v>
      </c>
      <c r="B41" s="6" t="s">
        <v>191</v>
      </c>
      <c r="C41" s="6" t="s">
        <v>192</v>
      </c>
      <c r="D41" s="6">
        <v>3</v>
      </c>
      <c r="E41" s="4" t="str">
        <f t="shared" si="0"/>
        <v>樊*清</v>
      </c>
      <c r="F41" s="9" t="s">
        <v>39</v>
      </c>
      <c r="G41" s="4" t="str">
        <f t="shared" si="1"/>
        <v>44200019****25****</v>
      </c>
      <c r="H41" s="29" t="s">
        <v>195</v>
      </c>
    </row>
    <row r="42" spans="1:8">
      <c r="A42" s="9" t="s">
        <v>196</v>
      </c>
      <c r="B42" s="6" t="s">
        <v>191</v>
      </c>
      <c r="C42" s="6" t="s">
        <v>192</v>
      </c>
      <c r="D42" s="6">
        <v>3</v>
      </c>
      <c r="E42" s="4" t="str">
        <f t="shared" si="0"/>
        <v>李*怡</v>
      </c>
      <c r="F42" s="9" t="s">
        <v>196</v>
      </c>
      <c r="G42" s="4" t="str">
        <f t="shared" si="1"/>
        <v>44122419****02****</v>
      </c>
      <c r="H42" s="29" t="s">
        <v>197</v>
      </c>
    </row>
    <row r="43" spans="1:8">
      <c r="A43" s="8" t="s">
        <v>198</v>
      </c>
      <c r="B43" s="6" t="s">
        <v>191</v>
      </c>
      <c r="C43" s="6" t="s">
        <v>192</v>
      </c>
      <c r="D43" s="6">
        <v>3</v>
      </c>
      <c r="E43" s="4" t="str">
        <f t="shared" si="0"/>
        <v>林*贝</v>
      </c>
      <c r="F43" s="8" t="s">
        <v>198</v>
      </c>
      <c r="G43" s="4" t="str">
        <f t="shared" si="1"/>
        <v>44088220****06****</v>
      </c>
      <c r="H43" s="29" t="s">
        <v>199</v>
      </c>
    </row>
    <row r="44" spans="1:8">
      <c r="A44" s="9" t="s">
        <v>200</v>
      </c>
      <c r="B44" s="6" t="s">
        <v>191</v>
      </c>
      <c r="C44" s="6" t="s">
        <v>192</v>
      </c>
      <c r="D44" s="6">
        <v>3</v>
      </c>
      <c r="E44" s="4" t="str">
        <f t="shared" si="0"/>
        <v>林*</v>
      </c>
      <c r="F44" s="9" t="s">
        <v>200</v>
      </c>
      <c r="G44" s="4" t="str">
        <f t="shared" si="1"/>
        <v>44532219****13****</v>
      </c>
      <c r="H44" s="29" t="s">
        <v>201</v>
      </c>
    </row>
    <row r="45" spans="1:8">
      <c r="A45" s="8" t="s">
        <v>202</v>
      </c>
      <c r="B45" s="6" t="s">
        <v>191</v>
      </c>
      <c r="C45" s="6" t="s">
        <v>192</v>
      </c>
      <c r="D45" s="6">
        <v>3</v>
      </c>
      <c r="E45" s="4" t="str">
        <f t="shared" si="0"/>
        <v>周*燕</v>
      </c>
      <c r="F45" s="8" t="s">
        <v>202</v>
      </c>
      <c r="G45" s="4" t="str">
        <f t="shared" si="1"/>
        <v>44162320****29****</v>
      </c>
      <c r="H45" s="8" t="s">
        <v>203</v>
      </c>
    </row>
    <row r="46" spans="1:8">
      <c r="A46" s="8" t="s">
        <v>204</v>
      </c>
      <c r="B46" s="6" t="s">
        <v>191</v>
      </c>
      <c r="C46" s="6" t="s">
        <v>192</v>
      </c>
      <c r="D46" s="6">
        <v>3</v>
      </c>
      <c r="E46" s="4" t="str">
        <f t="shared" si="0"/>
        <v>何*霖</v>
      </c>
      <c r="F46" s="8" t="s">
        <v>204</v>
      </c>
      <c r="G46" s="4" t="str">
        <f t="shared" si="1"/>
        <v>44530220****10****</v>
      </c>
      <c r="H46" s="30" t="s">
        <v>205</v>
      </c>
    </row>
    <row r="47" spans="1:8">
      <c r="A47" s="9" t="s">
        <v>41</v>
      </c>
      <c r="B47" s="6" t="s">
        <v>206</v>
      </c>
      <c r="C47" s="6" t="s">
        <v>207</v>
      </c>
      <c r="D47" s="6">
        <v>1</v>
      </c>
      <c r="E47" s="4" t="str">
        <f t="shared" si="0"/>
        <v>郭*洛</v>
      </c>
      <c r="F47" s="9" t="s">
        <v>41</v>
      </c>
      <c r="G47" s="4" t="str">
        <f t="shared" si="1"/>
        <v>44190019****22****</v>
      </c>
      <c r="H47" s="28" t="s">
        <v>208</v>
      </c>
    </row>
    <row r="48" spans="1:8">
      <c r="A48" s="9" t="s">
        <v>209</v>
      </c>
      <c r="B48" s="6" t="s">
        <v>206</v>
      </c>
      <c r="C48" s="6" t="s">
        <v>207</v>
      </c>
      <c r="D48" s="6">
        <v>1</v>
      </c>
      <c r="E48" s="4" t="str">
        <f t="shared" si="0"/>
        <v>温*豪</v>
      </c>
      <c r="F48" s="9" t="s">
        <v>209</v>
      </c>
      <c r="G48" s="4" t="str">
        <f t="shared" si="1"/>
        <v>44200019****06****</v>
      </c>
      <c r="H48" s="28" t="s">
        <v>210</v>
      </c>
    </row>
    <row r="49" spans="1:8">
      <c r="A49" s="9" t="s">
        <v>211</v>
      </c>
      <c r="B49" s="6" t="s">
        <v>212</v>
      </c>
      <c r="C49" s="6" t="s">
        <v>213</v>
      </c>
      <c r="D49" s="6">
        <v>2</v>
      </c>
      <c r="E49" s="4" t="str">
        <f t="shared" si="0"/>
        <v>王*璐</v>
      </c>
      <c r="F49" s="9" t="s">
        <v>211</v>
      </c>
      <c r="G49" s="4" t="str">
        <f t="shared" si="1"/>
        <v>44162220****25****</v>
      </c>
      <c r="H49" s="11" t="s">
        <v>214</v>
      </c>
    </row>
    <row r="50" spans="1:8">
      <c r="A50" s="9" t="s">
        <v>215</v>
      </c>
      <c r="B50" s="6" t="s">
        <v>212</v>
      </c>
      <c r="C50" s="6" t="s">
        <v>213</v>
      </c>
      <c r="D50" s="6">
        <v>2</v>
      </c>
      <c r="E50" s="4" t="str">
        <f t="shared" si="0"/>
        <v>杨*宁</v>
      </c>
      <c r="F50" s="9" t="s">
        <v>215</v>
      </c>
      <c r="G50" s="4" t="str">
        <f t="shared" si="1"/>
        <v>14020219****25****</v>
      </c>
      <c r="H50" s="11" t="s">
        <v>216</v>
      </c>
    </row>
    <row r="51" spans="1:8">
      <c r="A51" s="9" t="s">
        <v>217</v>
      </c>
      <c r="B51" s="6" t="s">
        <v>212</v>
      </c>
      <c r="C51" s="6" t="s">
        <v>213</v>
      </c>
      <c r="D51" s="6">
        <v>2</v>
      </c>
      <c r="E51" s="4" t="str">
        <f t="shared" si="0"/>
        <v>萧*轩</v>
      </c>
      <c r="F51" s="9" t="s">
        <v>217</v>
      </c>
      <c r="G51" s="4" t="str">
        <f t="shared" si="1"/>
        <v>44200020****30****</v>
      </c>
      <c r="H51" s="11" t="s">
        <v>218</v>
      </c>
    </row>
    <row r="52" spans="1:8">
      <c r="A52" s="9" t="s">
        <v>43</v>
      </c>
      <c r="B52" s="6" t="s">
        <v>212</v>
      </c>
      <c r="C52" s="6" t="s">
        <v>213</v>
      </c>
      <c r="D52" s="6">
        <v>2</v>
      </c>
      <c r="E52" s="4" t="str">
        <f t="shared" si="0"/>
        <v>杜*权</v>
      </c>
      <c r="F52" s="9" t="s">
        <v>43</v>
      </c>
      <c r="G52" s="4" t="str">
        <f t="shared" si="1"/>
        <v>44142320****15****</v>
      </c>
      <c r="H52" s="11" t="s">
        <v>219</v>
      </c>
    </row>
    <row r="53" spans="1:8">
      <c r="A53" s="9" t="s">
        <v>45</v>
      </c>
      <c r="B53" s="6" t="s">
        <v>220</v>
      </c>
      <c r="C53" s="6" t="s">
        <v>221</v>
      </c>
      <c r="D53" s="6">
        <v>2</v>
      </c>
      <c r="E53" s="4" t="str">
        <f t="shared" si="0"/>
        <v>史*</v>
      </c>
      <c r="F53" s="9" t="s">
        <v>45</v>
      </c>
      <c r="G53" s="4" t="str">
        <f t="shared" si="1"/>
        <v>23022420****30****</v>
      </c>
      <c r="H53" s="11" t="s">
        <v>222</v>
      </c>
    </row>
    <row r="54" spans="1:8">
      <c r="A54" s="9" t="s">
        <v>47</v>
      </c>
      <c r="B54" s="6" t="s">
        <v>220</v>
      </c>
      <c r="C54" s="6" t="s">
        <v>221</v>
      </c>
      <c r="D54" s="6">
        <v>2</v>
      </c>
      <c r="E54" s="4" t="str">
        <f t="shared" si="0"/>
        <v>黄*力</v>
      </c>
      <c r="F54" s="9" t="s">
        <v>47</v>
      </c>
      <c r="G54" s="4" t="str">
        <f t="shared" si="1"/>
        <v>44200020****07****</v>
      </c>
      <c r="H54" s="28" t="s">
        <v>223</v>
      </c>
    </row>
    <row r="55" spans="1:8">
      <c r="A55" s="9" t="s">
        <v>224</v>
      </c>
      <c r="B55" s="6" t="s">
        <v>220</v>
      </c>
      <c r="C55" s="6" t="s">
        <v>221</v>
      </c>
      <c r="D55" s="6">
        <v>2</v>
      </c>
      <c r="E55" s="4" t="str">
        <f t="shared" si="0"/>
        <v>庹*</v>
      </c>
      <c r="F55" s="9" t="s">
        <v>224</v>
      </c>
      <c r="G55" s="4" t="str">
        <f t="shared" si="1"/>
        <v>51132420****03****</v>
      </c>
      <c r="H55" s="11" t="s">
        <v>225</v>
      </c>
    </row>
    <row r="56" spans="1:8">
      <c r="A56" s="9" t="s">
        <v>226</v>
      </c>
      <c r="B56" s="6" t="s">
        <v>220</v>
      </c>
      <c r="C56" s="6" t="s">
        <v>221</v>
      </c>
      <c r="D56" s="6">
        <v>2</v>
      </c>
      <c r="E56" s="4" t="str">
        <f t="shared" si="0"/>
        <v>陈*臻</v>
      </c>
      <c r="F56" s="9" t="s">
        <v>226</v>
      </c>
      <c r="G56" s="4" t="str">
        <f t="shared" si="1"/>
        <v>44082519****20****</v>
      </c>
      <c r="H56" s="11" t="s">
        <v>227</v>
      </c>
    </row>
    <row r="57" spans="1:8">
      <c r="A57" s="4" t="s">
        <v>228</v>
      </c>
      <c r="B57" s="6" t="s">
        <v>229</v>
      </c>
      <c r="C57" s="6" t="s">
        <v>61</v>
      </c>
      <c r="D57" s="6">
        <v>6</v>
      </c>
      <c r="E57" s="4" t="str">
        <f t="shared" si="0"/>
        <v>文*钦</v>
      </c>
      <c r="F57" s="4" t="s">
        <v>228</v>
      </c>
      <c r="G57" s="4" t="str">
        <f t="shared" si="1"/>
        <v>45042220****23****</v>
      </c>
      <c r="H57" s="30" t="s">
        <v>230</v>
      </c>
    </row>
    <row r="58" spans="1:8">
      <c r="A58" s="9" t="s">
        <v>49</v>
      </c>
      <c r="B58" s="6" t="s">
        <v>229</v>
      </c>
      <c r="C58" s="6" t="s">
        <v>61</v>
      </c>
      <c r="D58" s="6">
        <v>6</v>
      </c>
      <c r="E58" s="4" t="str">
        <f t="shared" si="0"/>
        <v>陈*平</v>
      </c>
      <c r="F58" s="9" t="s">
        <v>49</v>
      </c>
      <c r="G58" s="4" t="str">
        <f t="shared" si="1"/>
        <v>43022419****09****</v>
      </c>
      <c r="H58" s="11" t="s">
        <v>231</v>
      </c>
    </row>
    <row r="59" spans="1:8">
      <c r="A59" s="9" t="s">
        <v>232</v>
      </c>
      <c r="B59" s="6" t="s">
        <v>229</v>
      </c>
      <c r="C59" s="6" t="s">
        <v>61</v>
      </c>
      <c r="D59" s="6">
        <v>6</v>
      </c>
      <c r="E59" s="4" t="str">
        <f t="shared" si="0"/>
        <v>黄*鹏</v>
      </c>
      <c r="F59" s="9" t="s">
        <v>232</v>
      </c>
      <c r="G59" s="4" t="str">
        <f t="shared" si="1"/>
        <v>45088120****14****</v>
      </c>
      <c r="H59" s="11" t="s">
        <v>233</v>
      </c>
    </row>
    <row r="60" spans="1:8">
      <c r="A60" s="4" t="s">
        <v>51</v>
      </c>
      <c r="B60" s="6" t="s">
        <v>229</v>
      </c>
      <c r="C60" s="6" t="s">
        <v>61</v>
      </c>
      <c r="D60" s="6">
        <v>6</v>
      </c>
      <c r="E60" s="4" t="str">
        <f t="shared" si="0"/>
        <v>张*</v>
      </c>
      <c r="F60" s="4" t="s">
        <v>51</v>
      </c>
      <c r="G60" s="4" t="str">
        <f t="shared" si="1"/>
        <v>36073220****19****</v>
      </c>
      <c r="H60" s="30" t="s">
        <v>234</v>
      </c>
    </row>
    <row r="61" spans="1:8">
      <c r="A61" s="9" t="s">
        <v>235</v>
      </c>
      <c r="B61" s="6" t="s">
        <v>229</v>
      </c>
      <c r="C61" s="6" t="s">
        <v>61</v>
      </c>
      <c r="D61" s="6">
        <v>6</v>
      </c>
      <c r="E61" s="4" t="str">
        <f t="shared" si="0"/>
        <v>陈*菲</v>
      </c>
      <c r="F61" s="9" t="s">
        <v>235</v>
      </c>
      <c r="G61" s="4" t="str">
        <f t="shared" si="1"/>
        <v>44122520****27****</v>
      </c>
      <c r="H61" s="11" t="s">
        <v>236</v>
      </c>
    </row>
    <row r="62" spans="1:8">
      <c r="A62" s="9" t="s">
        <v>53</v>
      </c>
      <c r="B62" s="6" t="s">
        <v>229</v>
      </c>
      <c r="C62" s="6" t="s">
        <v>61</v>
      </c>
      <c r="D62" s="6">
        <v>6</v>
      </c>
      <c r="E62" s="4" t="str">
        <f t="shared" si="0"/>
        <v>刘*</v>
      </c>
      <c r="F62" s="9" t="s">
        <v>53</v>
      </c>
      <c r="G62" s="4" t="str">
        <f t="shared" si="1"/>
        <v>36031219****30****</v>
      </c>
      <c r="H62" s="11" t="s">
        <v>237</v>
      </c>
    </row>
    <row r="63" spans="1:8">
      <c r="A63" s="4" t="s">
        <v>55</v>
      </c>
      <c r="B63" s="6" t="s">
        <v>229</v>
      </c>
      <c r="C63" s="6" t="s">
        <v>61</v>
      </c>
      <c r="D63" s="6">
        <v>6</v>
      </c>
      <c r="E63" s="4" t="str">
        <f t="shared" si="0"/>
        <v>徐*明</v>
      </c>
      <c r="F63" s="4" t="s">
        <v>55</v>
      </c>
      <c r="G63" s="4" t="str">
        <f t="shared" si="1"/>
        <v>44022920****03****</v>
      </c>
      <c r="H63" s="30" t="s">
        <v>238</v>
      </c>
    </row>
    <row r="64" spans="1:8">
      <c r="A64" s="4" t="s">
        <v>239</v>
      </c>
      <c r="B64" s="6" t="s">
        <v>229</v>
      </c>
      <c r="C64" s="6" t="s">
        <v>61</v>
      </c>
      <c r="D64" s="6">
        <v>6</v>
      </c>
      <c r="E64" s="4" t="str">
        <f t="shared" si="0"/>
        <v>杨*基</v>
      </c>
      <c r="F64" s="4" t="s">
        <v>239</v>
      </c>
      <c r="G64" s="4" t="str">
        <f t="shared" si="1"/>
        <v>44082519****17****</v>
      </c>
      <c r="H64" s="30" t="s">
        <v>240</v>
      </c>
    </row>
    <row r="65" spans="1:8">
      <c r="A65" s="9" t="s">
        <v>57</v>
      </c>
      <c r="B65" s="6" t="s">
        <v>229</v>
      </c>
      <c r="C65" s="6" t="s">
        <v>61</v>
      </c>
      <c r="D65" s="6">
        <v>6</v>
      </c>
      <c r="E65" s="4" t="str">
        <f t="shared" si="0"/>
        <v>甘*宜</v>
      </c>
      <c r="F65" s="9" t="s">
        <v>57</v>
      </c>
      <c r="G65" s="4" t="str">
        <f t="shared" si="1"/>
        <v>36220120****26****</v>
      </c>
      <c r="H65" s="11" t="s">
        <v>241</v>
      </c>
    </row>
    <row r="66" spans="1:8">
      <c r="A66" s="4" t="s">
        <v>59</v>
      </c>
      <c r="B66" s="6" t="s">
        <v>229</v>
      </c>
      <c r="C66" s="6" t="s">
        <v>61</v>
      </c>
      <c r="D66" s="6">
        <v>6</v>
      </c>
      <c r="E66" s="4" t="str">
        <f t="shared" ref="E66:E129" si="2">REPLACE(F66,2,1,"*")</f>
        <v>罗*晓</v>
      </c>
      <c r="F66" s="4" t="s">
        <v>59</v>
      </c>
      <c r="G66" s="4" t="str">
        <f t="shared" ref="G66:G129" si="3">REPLACE(REPLACE(H66,9,4,"****"),15,4,"****")</f>
        <v>45223119****06****</v>
      </c>
      <c r="H66" s="30" t="s">
        <v>242</v>
      </c>
    </row>
    <row r="67" spans="1:8">
      <c r="A67" s="9" t="s">
        <v>62</v>
      </c>
      <c r="B67" s="6" t="s">
        <v>229</v>
      </c>
      <c r="C67" s="6" t="s">
        <v>61</v>
      </c>
      <c r="D67" s="6">
        <v>6</v>
      </c>
      <c r="E67" s="4" t="str">
        <f t="shared" si="2"/>
        <v>梁*如</v>
      </c>
      <c r="F67" s="9" t="s">
        <v>62</v>
      </c>
      <c r="G67" s="4" t="str">
        <f t="shared" si="3"/>
        <v>44162520****28****</v>
      </c>
      <c r="H67" s="11" t="s">
        <v>243</v>
      </c>
    </row>
    <row r="68" spans="1:8">
      <c r="A68" s="4" t="s">
        <v>244</v>
      </c>
      <c r="B68" s="6" t="s">
        <v>229</v>
      </c>
      <c r="C68" s="6" t="s">
        <v>61</v>
      </c>
      <c r="D68" s="6">
        <v>6</v>
      </c>
      <c r="E68" s="4" t="str">
        <f t="shared" si="2"/>
        <v>骆*豪</v>
      </c>
      <c r="F68" s="4" t="s">
        <v>244</v>
      </c>
      <c r="G68" s="4" t="str">
        <f t="shared" si="3"/>
        <v>44148120****21****</v>
      </c>
      <c r="H68" s="30" t="s">
        <v>245</v>
      </c>
    </row>
    <row r="69" spans="1:8">
      <c r="A69" s="9" t="s">
        <v>64</v>
      </c>
      <c r="B69" s="6" t="s">
        <v>246</v>
      </c>
      <c r="C69" s="6" t="s">
        <v>247</v>
      </c>
      <c r="D69" s="6">
        <v>1</v>
      </c>
      <c r="E69" s="4" t="str">
        <f t="shared" si="2"/>
        <v>彭*俊</v>
      </c>
      <c r="F69" s="9" t="s">
        <v>64</v>
      </c>
      <c r="G69" s="4" t="str">
        <f t="shared" si="3"/>
        <v>44200020****09****</v>
      </c>
      <c r="H69" s="28" t="s">
        <v>248</v>
      </c>
    </row>
    <row r="70" spans="1:8">
      <c r="A70" s="9" t="s">
        <v>249</v>
      </c>
      <c r="B70" s="6" t="s">
        <v>246</v>
      </c>
      <c r="C70" s="6" t="s">
        <v>247</v>
      </c>
      <c r="D70" s="6">
        <v>1</v>
      </c>
      <c r="E70" s="4" t="str">
        <f t="shared" si="2"/>
        <v>冯*桦</v>
      </c>
      <c r="F70" s="9" t="s">
        <v>249</v>
      </c>
      <c r="G70" s="4" t="str">
        <f t="shared" si="3"/>
        <v>44200019****14****</v>
      </c>
      <c r="H70" s="28" t="s">
        <v>250</v>
      </c>
    </row>
    <row r="71" spans="1:8">
      <c r="A71" s="9" t="s">
        <v>251</v>
      </c>
      <c r="B71" s="6" t="s">
        <v>246</v>
      </c>
      <c r="C71" s="6" t="s">
        <v>247</v>
      </c>
      <c r="D71" s="6">
        <v>1</v>
      </c>
      <c r="E71" s="4" t="str">
        <f t="shared" si="2"/>
        <v>李*雅</v>
      </c>
      <c r="F71" s="9" t="s">
        <v>251</v>
      </c>
      <c r="G71" s="4" t="str">
        <f t="shared" si="3"/>
        <v>43100219****01****</v>
      </c>
      <c r="H71" s="28" t="s">
        <v>252</v>
      </c>
    </row>
    <row r="72" spans="1:8">
      <c r="A72" s="9" t="s">
        <v>253</v>
      </c>
      <c r="B72" s="6" t="s">
        <v>246</v>
      </c>
      <c r="C72" s="6" t="s">
        <v>247</v>
      </c>
      <c r="D72" s="6">
        <v>1</v>
      </c>
      <c r="E72" s="4" t="str">
        <f t="shared" si="2"/>
        <v>谭*涞</v>
      </c>
      <c r="F72" s="9" t="s">
        <v>253</v>
      </c>
      <c r="G72" s="4" t="str">
        <f t="shared" si="3"/>
        <v>44152120****14****</v>
      </c>
      <c r="H72" s="28" t="s">
        <v>254</v>
      </c>
    </row>
    <row r="73" spans="1:8">
      <c r="A73" s="9" t="s">
        <v>255</v>
      </c>
      <c r="B73" s="6" t="s">
        <v>246</v>
      </c>
      <c r="C73" s="6" t="s">
        <v>247</v>
      </c>
      <c r="D73" s="6">
        <v>1</v>
      </c>
      <c r="E73" s="4" t="str">
        <f t="shared" si="2"/>
        <v>田*沧</v>
      </c>
      <c r="F73" s="9" t="s">
        <v>255</v>
      </c>
      <c r="G73" s="4" t="str">
        <f t="shared" si="3"/>
        <v>43122720****18****</v>
      </c>
      <c r="H73" s="30" t="s">
        <v>256</v>
      </c>
    </row>
    <row r="74" spans="1:8">
      <c r="A74" s="9" t="s">
        <v>66</v>
      </c>
      <c r="B74" s="6" t="s">
        <v>257</v>
      </c>
      <c r="C74" s="6" t="s">
        <v>258</v>
      </c>
      <c r="D74" s="6">
        <v>1</v>
      </c>
      <c r="E74" s="4" t="str">
        <f t="shared" si="2"/>
        <v>邓*怡</v>
      </c>
      <c r="F74" s="9" t="s">
        <v>66</v>
      </c>
      <c r="G74" s="4" t="str">
        <f t="shared" si="3"/>
        <v>44142420****16****</v>
      </c>
      <c r="H74" s="28" t="s">
        <v>259</v>
      </c>
    </row>
    <row r="75" spans="1:8">
      <c r="A75" s="9" t="s">
        <v>260</v>
      </c>
      <c r="B75" s="6" t="s">
        <v>257</v>
      </c>
      <c r="C75" s="6" t="s">
        <v>258</v>
      </c>
      <c r="D75" s="6">
        <v>1</v>
      </c>
      <c r="E75" s="4" t="str">
        <f t="shared" si="2"/>
        <v>刘*</v>
      </c>
      <c r="F75" s="9" t="s">
        <v>260</v>
      </c>
      <c r="G75" s="4" t="str">
        <f t="shared" si="3"/>
        <v>42122120****11****</v>
      </c>
      <c r="H75" s="28" t="s">
        <v>261</v>
      </c>
    </row>
    <row r="76" spans="1:8">
      <c r="A76" s="9" t="s">
        <v>262</v>
      </c>
      <c r="B76" s="6" t="s">
        <v>257</v>
      </c>
      <c r="C76" s="6" t="s">
        <v>258</v>
      </c>
      <c r="D76" s="6">
        <v>1</v>
      </c>
      <c r="E76" s="4" t="str">
        <f t="shared" si="2"/>
        <v>陈*珺</v>
      </c>
      <c r="F76" s="9" t="s">
        <v>262</v>
      </c>
      <c r="G76" s="4" t="str">
        <f t="shared" si="3"/>
        <v>44200020****01****</v>
      </c>
      <c r="H76" s="28" t="s">
        <v>263</v>
      </c>
    </row>
    <row r="77" spans="1:8">
      <c r="A77" s="9" t="s">
        <v>264</v>
      </c>
      <c r="B77" s="6" t="s">
        <v>257</v>
      </c>
      <c r="C77" s="6" t="s">
        <v>258</v>
      </c>
      <c r="D77" s="6">
        <v>1</v>
      </c>
      <c r="E77" s="4" t="str">
        <f t="shared" si="2"/>
        <v>陈*怡</v>
      </c>
      <c r="F77" s="9" t="s">
        <v>264</v>
      </c>
      <c r="G77" s="4" t="str">
        <f t="shared" si="3"/>
        <v>44200020****01****</v>
      </c>
      <c r="H77" s="28" t="s">
        <v>265</v>
      </c>
    </row>
    <row r="78" spans="1:8">
      <c r="A78" s="9" t="s">
        <v>266</v>
      </c>
      <c r="B78" s="6" t="s">
        <v>257</v>
      </c>
      <c r="C78" s="6" t="s">
        <v>258</v>
      </c>
      <c r="D78" s="6">
        <v>1</v>
      </c>
      <c r="E78" s="4" t="str">
        <f t="shared" si="2"/>
        <v>梁*癸</v>
      </c>
      <c r="F78" s="9" t="s">
        <v>266</v>
      </c>
      <c r="G78" s="4" t="str">
        <f t="shared" si="3"/>
        <v>44200020****27****</v>
      </c>
      <c r="H78" s="28" t="s">
        <v>267</v>
      </c>
    </row>
    <row r="79" spans="1:8">
      <c r="A79" s="4" t="s">
        <v>68</v>
      </c>
      <c r="B79" s="6" t="s">
        <v>268</v>
      </c>
      <c r="C79" s="6" t="s">
        <v>269</v>
      </c>
      <c r="D79" s="6">
        <v>14</v>
      </c>
      <c r="E79" s="4" t="str">
        <f t="shared" si="2"/>
        <v>陈*娜</v>
      </c>
      <c r="F79" s="4" t="s">
        <v>68</v>
      </c>
      <c r="G79" s="4" t="str">
        <f t="shared" si="3"/>
        <v>43102520****05****</v>
      </c>
      <c r="H79" s="4" t="s">
        <v>270</v>
      </c>
    </row>
    <row r="80" spans="1:8">
      <c r="A80" s="4" t="s">
        <v>271</v>
      </c>
      <c r="B80" s="6" t="s">
        <v>268</v>
      </c>
      <c r="C80" s="6" t="s">
        <v>269</v>
      </c>
      <c r="D80" s="6">
        <v>14</v>
      </c>
      <c r="E80" s="4" t="str">
        <f t="shared" si="2"/>
        <v>朱*琪</v>
      </c>
      <c r="F80" s="4" t="s">
        <v>271</v>
      </c>
      <c r="G80" s="4" t="str">
        <f t="shared" si="3"/>
        <v>42120220****05****</v>
      </c>
      <c r="H80" s="4" t="s">
        <v>272</v>
      </c>
    </row>
    <row r="81" spans="1:8">
      <c r="A81" s="4" t="s">
        <v>70</v>
      </c>
      <c r="B81" s="6" t="s">
        <v>268</v>
      </c>
      <c r="C81" s="6" t="s">
        <v>269</v>
      </c>
      <c r="D81" s="6">
        <v>14</v>
      </c>
      <c r="E81" s="4" t="str">
        <f t="shared" si="2"/>
        <v>关*琳</v>
      </c>
      <c r="F81" s="4" t="s">
        <v>70</v>
      </c>
      <c r="G81" s="4" t="str">
        <f t="shared" si="3"/>
        <v>44200019****25****</v>
      </c>
      <c r="H81" s="4" t="s">
        <v>273</v>
      </c>
    </row>
    <row r="82" spans="1:8">
      <c r="A82" s="4" t="s">
        <v>274</v>
      </c>
      <c r="B82" s="6" t="s">
        <v>268</v>
      </c>
      <c r="C82" s="6" t="s">
        <v>269</v>
      </c>
      <c r="D82" s="6">
        <v>14</v>
      </c>
      <c r="E82" s="4" t="str">
        <f t="shared" si="2"/>
        <v>梁*丽</v>
      </c>
      <c r="F82" s="4" t="s">
        <v>274</v>
      </c>
      <c r="G82" s="4" t="str">
        <f t="shared" si="3"/>
        <v>44098220****14****</v>
      </c>
      <c r="H82" s="4" t="s">
        <v>275</v>
      </c>
    </row>
    <row r="83" spans="1:8">
      <c r="A83" s="4" t="s">
        <v>71</v>
      </c>
      <c r="B83" s="6" t="s">
        <v>268</v>
      </c>
      <c r="C83" s="6" t="s">
        <v>269</v>
      </c>
      <c r="D83" s="6">
        <v>14</v>
      </c>
      <c r="E83" s="4" t="str">
        <f t="shared" si="2"/>
        <v>赵*露</v>
      </c>
      <c r="F83" s="4" t="s">
        <v>71</v>
      </c>
      <c r="G83" s="4" t="str">
        <f t="shared" si="3"/>
        <v>41138120****10****</v>
      </c>
      <c r="H83" s="4" t="s">
        <v>276</v>
      </c>
    </row>
    <row r="84" spans="1:8">
      <c r="A84" s="4" t="s">
        <v>277</v>
      </c>
      <c r="B84" s="6" t="s">
        <v>268</v>
      </c>
      <c r="C84" s="6" t="s">
        <v>269</v>
      </c>
      <c r="D84" s="6">
        <v>14</v>
      </c>
      <c r="E84" s="4" t="str">
        <f t="shared" si="2"/>
        <v>林*婧</v>
      </c>
      <c r="F84" s="4" t="s">
        <v>277</v>
      </c>
      <c r="G84" s="4" t="str">
        <f t="shared" si="3"/>
        <v>44200020****04****</v>
      </c>
      <c r="H84" s="4" t="s">
        <v>278</v>
      </c>
    </row>
    <row r="85" spans="1:8">
      <c r="A85" s="4" t="s">
        <v>73</v>
      </c>
      <c r="B85" s="6" t="s">
        <v>268</v>
      </c>
      <c r="C85" s="6" t="s">
        <v>269</v>
      </c>
      <c r="D85" s="6">
        <v>14</v>
      </c>
      <c r="E85" s="4" t="str">
        <f t="shared" si="2"/>
        <v>黄*媚</v>
      </c>
      <c r="F85" s="4" t="s">
        <v>73</v>
      </c>
      <c r="G85" s="4" t="str">
        <f t="shared" si="3"/>
        <v>44092119****09****</v>
      </c>
      <c r="H85" s="4" t="s">
        <v>279</v>
      </c>
    </row>
    <row r="86" spans="1:8">
      <c r="A86" s="4" t="s">
        <v>75</v>
      </c>
      <c r="B86" s="6" t="s">
        <v>268</v>
      </c>
      <c r="C86" s="6" t="s">
        <v>269</v>
      </c>
      <c r="D86" s="6">
        <v>14</v>
      </c>
      <c r="E86" s="4" t="str">
        <f t="shared" si="2"/>
        <v>陈*婷</v>
      </c>
      <c r="F86" s="4" t="s">
        <v>75</v>
      </c>
      <c r="G86" s="4" t="str">
        <f t="shared" si="3"/>
        <v>44522120****09****</v>
      </c>
      <c r="H86" s="4" t="s">
        <v>280</v>
      </c>
    </row>
    <row r="87" spans="1:8">
      <c r="A87" s="4" t="s">
        <v>281</v>
      </c>
      <c r="B87" s="6" t="s">
        <v>268</v>
      </c>
      <c r="C87" s="6" t="s">
        <v>269</v>
      </c>
      <c r="D87" s="6">
        <v>14</v>
      </c>
      <c r="E87" s="4" t="str">
        <f t="shared" si="2"/>
        <v>李*杏</v>
      </c>
      <c r="F87" s="4" t="s">
        <v>281</v>
      </c>
      <c r="G87" s="4" t="str">
        <f t="shared" si="3"/>
        <v>45042120****10****</v>
      </c>
      <c r="H87" s="4" t="s">
        <v>282</v>
      </c>
    </row>
    <row r="88" spans="1:8">
      <c r="A88" s="4" t="s">
        <v>77</v>
      </c>
      <c r="B88" s="6" t="s">
        <v>268</v>
      </c>
      <c r="C88" s="6" t="s">
        <v>269</v>
      </c>
      <c r="D88" s="6">
        <v>14</v>
      </c>
      <c r="E88" s="4" t="str">
        <f t="shared" si="2"/>
        <v>郭*铃</v>
      </c>
      <c r="F88" s="4" t="s">
        <v>77</v>
      </c>
      <c r="G88" s="4" t="str">
        <f t="shared" si="3"/>
        <v>44200020****05****</v>
      </c>
      <c r="H88" s="4" t="s">
        <v>283</v>
      </c>
    </row>
    <row r="89" spans="1:8">
      <c r="A89" s="4" t="s">
        <v>79</v>
      </c>
      <c r="B89" s="6" t="s">
        <v>268</v>
      </c>
      <c r="C89" s="6" t="s">
        <v>269</v>
      </c>
      <c r="D89" s="6">
        <v>14</v>
      </c>
      <c r="E89" s="4" t="str">
        <f t="shared" si="2"/>
        <v>简*盈</v>
      </c>
      <c r="F89" s="4" t="s">
        <v>79</v>
      </c>
      <c r="G89" s="4" t="str">
        <f t="shared" si="3"/>
        <v>44200020****30****</v>
      </c>
      <c r="H89" s="4" t="s">
        <v>284</v>
      </c>
    </row>
    <row r="90" spans="1:8">
      <c r="A90" s="4" t="s">
        <v>285</v>
      </c>
      <c r="B90" s="6" t="s">
        <v>268</v>
      </c>
      <c r="C90" s="6" t="s">
        <v>269</v>
      </c>
      <c r="D90" s="6">
        <v>14</v>
      </c>
      <c r="E90" s="4" t="str">
        <f t="shared" si="2"/>
        <v>黄*雯</v>
      </c>
      <c r="F90" s="4" t="s">
        <v>285</v>
      </c>
      <c r="G90" s="4" t="str">
        <f t="shared" si="3"/>
        <v>44200020****06****</v>
      </c>
      <c r="H90" s="4" t="s">
        <v>286</v>
      </c>
    </row>
    <row r="91" spans="1:8">
      <c r="A91" s="4" t="s">
        <v>81</v>
      </c>
      <c r="B91" s="6" t="s">
        <v>268</v>
      </c>
      <c r="C91" s="6" t="s">
        <v>269</v>
      </c>
      <c r="D91" s="6">
        <v>14</v>
      </c>
      <c r="E91" s="4" t="str">
        <f t="shared" si="2"/>
        <v>梁*琳</v>
      </c>
      <c r="F91" s="4" t="s">
        <v>81</v>
      </c>
      <c r="G91" s="4" t="str">
        <f t="shared" si="3"/>
        <v>44200020****28****</v>
      </c>
      <c r="H91" s="4" t="s">
        <v>287</v>
      </c>
    </row>
    <row r="92" spans="1:8">
      <c r="A92" s="4" t="s">
        <v>83</v>
      </c>
      <c r="B92" s="6" t="s">
        <v>268</v>
      </c>
      <c r="C92" s="6" t="s">
        <v>269</v>
      </c>
      <c r="D92" s="6">
        <v>14</v>
      </c>
      <c r="E92" s="4" t="str">
        <f t="shared" si="2"/>
        <v>黄*琪</v>
      </c>
      <c r="F92" s="4" t="s">
        <v>83</v>
      </c>
      <c r="G92" s="4" t="str">
        <f t="shared" si="3"/>
        <v>44200020****25****</v>
      </c>
      <c r="H92" s="4" t="s">
        <v>288</v>
      </c>
    </row>
    <row r="93" spans="1:8">
      <c r="A93" s="4" t="s">
        <v>85</v>
      </c>
      <c r="B93" s="6" t="s">
        <v>268</v>
      </c>
      <c r="C93" s="6" t="s">
        <v>269</v>
      </c>
      <c r="D93" s="6">
        <v>14</v>
      </c>
      <c r="E93" s="4" t="str">
        <f t="shared" si="2"/>
        <v>谭*茵</v>
      </c>
      <c r="F93" s="4" t="s">
        <v>85</v>
      </c>
      <c r="G93" s="4" t="str">
        <f t="shared" si="3"/>
        <v>44078320****09****</v>
      </c>
      <c r="H93" s="4" t="s">
        <v>289</v>
      </c>
    </row>
    <row r="94" spans="1:8">
      <c r="A94" s="4" t="s">
        <v>290</v>
      </c>
      <c r="B94" s="6" t="s">
        <v>268</v>
      </c>
      <c r="C94" s="6" t="s">
        <v>269</v>
      </c>
      <c r="D94" s="6">
        <v>14</v>
      </c>
      <c r="E94" s="4" t="str">
        <f t="shared" si="2"/>
        <v>黄*</v>
      </c>
      <c r="F94" s="4" t="s">
        <v>290</v>
      </c>
      <c r="G94" s="4" t="str">
        <f t="shared" si="3"/>
        <v>44200020****09****</v>
      </c>
      <c r="H94" s="4" t="s">
        <v>291</v>
      </c>
    </row>
    <row r="95" spans="1:8">
      <c r="A95" s="4" t="s">
        <v>292</v>
      </c>
      <c r="B95" s="6" t="s">
        <v>268</v>
      </c>
      <c r="C95" s="6" t="s">
        <v>269</v>
      </c>
      <c r="D95" s="6">
        <v>14</v>
      </c>
      <c r="E95" s="4" t="str">
        <f t="shared" si="2"/>
        <v>沈*芊</v>
      </c>
      <c r="F95" s="4" t="s">
        <v>292</v>
      </c>
      <c r="G95" s="4" t="str">
        <f t="shared" si="3"/>
        <v>44092119****17****</v>
      </c>
      <c r="H95" s="4" t="s">
        <v>293</v>
      </c>
    </row>
    <row r="96" spans="1:8">
      <c r="A96" s="4" t="s">
        <v>87</v>
      </c>
      <c r="B96" s="6" t="s">
        <v>268</v>
      </c>
      <c r="C96" s="6" t="s">
        <v>269</v>
      </c>
      <c r="D96" s="6">
        <v>14</v>
      </c>
      <c r="E96" s="4" t="str">
        <f t="shared" si="2"/>
        <v>陈*琪</v>
      </c>
      <c r="F96" s="4" t="s">
        <v>87</v>
      </c>
      <c r="G96" s="4" t="str">
        <f t="shared" si="3"/>
        <v>44538119****07****</v>
      </c>
      <c r="H96" s="4" t="s">
        <v>294</v>
      </c>
    </row>
    <row r="97" spans="1:8">
      <c r="A97" s="4" t="s">
        <v>89</v>
      </c>
      <c r="B97" s="6" t="s">
        <v>268</v>
      </c>
      <c r="C97" s="6" t="s">
        <v>269</v>
      </c>
      <c r="D97" s="6">
        <v>14</v>
      </c>
      <c r="E97" s="4" t="str">
        <f t="shared" si="2"/>
        <v>李*连</v>
      </c>
      <c r="F97" s="4" t="s">
        <v>89</v>
      </c>
      <c r="G97" s="4" t="str">
        <f t="shared" si="3"/>
        <v>45088119****05****</v>
      </c>
      <c r="H97" s="4" t="s">
        <v>295</v>
      </c>
    </row>
    <row r="98" spans="1:8">
      <c r="A98" s="4" t="s">
        <v>91</v>
      </c>
      <c r="B98" s="6" t="s">
        <v>268</v>
      </c>
      <c r="C98" s="6" t="s">
        <v>269</v>
      </c>
      <c r="D98" s="6">
        <v>14</v>
      </c>
      <c r="E98" s="4" t="str">
        <f t="shared" si="2"/>
        <v>陈*</v>
      </c>
      <c r="F98" s="4" t="s">
        <v>91</v>
      </c>
      <c r="G98" s="4" t="str">
        <f t="shared" si="3"/>
        <v>44088220****11****</v>
      </c>
      <c r="H98" s="4" t="s">
        <v>296</v>
      </c>
    </row>
    <row r="99" spans="1:8">
      <c r="A99" s="4" t="s">
        <v>93</v>
      </c>
      <c r="B99" s="6" t="s">
        <v>268</v>
      </c>
      <c r="C99" s="6" t="s">
        <v>269</v>
      </c>
      <c r="D99" s="6">
        <v>14</v>
      </c>
      <c r="E99" s="4" t="str">
        <f t="shared" si="2"/>
        <v>吴*彤</v>
      </c>
      <c r="F99" s="4" t="s">
        <v>93</v>
      </c>
      <c r="G99" s="4" t="str">
        <f t="shared" si="3"/>
        <v>44088220****04****</v>
      </c>
      <c r="H99" s="4" t="s">
        <v>297</v>
      </c>
    </row>
    <row r="100" spans="1:8">
      <c r="A100" s="4" t="s">
        <v>298</v>
      </c>
      <c r="B100" s="6" t="s">
        <v>268</v>
      </c>
      <c r="C100" s="6" t="s">
        <v>269</v>
      </c>
      <c r="D100" s="6">
        <v>14</v>
      </c>
      <c r="E100" s="4" t="str">
        <f t="shared" si="2"/>
        <v>赖*宇</v>
      </c>
      <c r="F100" s="4" t="s">
        <v>298</v>
      </c>
      <c r="G100" s="4" t="str">
        <f t="shared" si="3"/>
        <v>44162120****04****</v>
      </c>
      <c r="H100" s="4" t="s">
        <v>299</v>
      </c>
    </row>
    <row r="101" spans="1:8">
      <c r="A101" s="4" t="s">
        <v>300</v>
      </c>
      <c r="B101" s="6" t="s">
        <v>268</v>
      </c>
      <c r="C101" s="6" t="s">
        <v>269</v>
      </c>
      <c r="D101" s="6">
        <v>14</v>
      </c>
      <c r="E101" s="4" t="str">
        <f t="shared" si="2"/>
        <v>何*芬</v>
      </c>
      <c r="F101" s="4" t="s">
        <v>300</v>
      </c>
      <c r="G101" s="4" t="str">
        <f t="shared" si="3"/>
        <v>44200019****12****</v>
      </c>
      <c r="H101" s="4" t="s">
        <v>301</v>
      </c>
    </row>
    <row r="102" spans="1:8">
      <c r="A102" s="4" t="s">
        <v>302</v>
      </c>
      <c r="B102" s="6" t="s">
        <v>268</v>
      </c>
      <c r="C102" s="6" t="s">
        <v>269</v>
      </c>
      <c r="D102" s="6">
        <v>14</v>
      </c>
      <c r="E102" s="4" t="str">
        <f t="shared" si="2"/>
        <v>钟*</v>
      </c>
      <c r="F102" s="4" t="s">
        <v>302</v>
      </c>
      <c r="G102" s="4" t="str">
        <f t="shared" si="3"/>
        <v>36078220****13****</v>
      </c>
      <c r="H102" s="30" t="s">
        <v>303</v>
      </c>
    </row>
    <row r="103" spans="1:8">
      <c r="A103" s="4" t="s">
        <v>304</v>
      </c>
      <c r="B103" s="6" t="s">
        <v>268</v>
      </c>
      <c r="C103" s="6" t="s">
        <v>269</v>
      </c>
      <c r="D103" s="6">
        <v>14</v>
      </c>
      <c r="E103" s="4" t="str">
        <f t="shared" si="2"/>
        <v>吴*晴</v>
      </c>
      <c r="F103" s="4" t="s">
        <v>304</v>
      </c>
      <c r="G103" s="4" t="str">
        <f t="shared" si="3"/>
        <v>44200020****08****</v>
      </c>
      <c r="H103" s="4" t="s">
        <v>305</v>
      </c>
    </row>
    <row r="104" spans="1:8">
      <c r="A104" s="4" t="s">
        <v>306</v>
      </c>
      <c r="B104" s="6" t="s">
        <v>268</v>
      </c>
      <c r="C104" s="6" t="s">
        <v>269</v>
      </c>
      <c r="D104" s="6">
        <v>14</v>
      </c>
      <c r="E104" s="4" t="str">
        <f t="shared" si="2"/>
        <v>向*</v>
      </c>
      <c r="F104" s="4" t="s">
        <v>306</v>
      </c>
      <c r="G104" s="4" t="str">
        <f t="shared" si="3"/>
        <v>43313019****07****</v>
      </c>
      <c r="H104" s="4" t="s">
        <v>307</v>
      </c>
    </row>
    <row r="105" spans="1:8">
      <c r="A105" s="4" t="s">
        <v>308</v>
      </c>
      <c r="B105" s="6" t="s">
        <v>268</v>
      </c>
      <c r="C105" s="6" t="s">
        <v>269</v>
      </c>
      <c r="D105" s="6">
        <v>14</v>
      </c>
      <c r="E105" s="4" t="str">
        <f t="shared" si="2"/>
        <v>聂*琪</v>
      </c>
      <c r="F105" s="4" t="s">
        <v>308</v>
      </c>
      <c r="G105" s="4" t="str">
        <f t="shared" si="3"/>
        <v>44532220****25****</v>
      </c>
      <c r="H105" s="4" t="s">
        <v>309</v>
      </c>
    </row>
    <row r="106" spans="1:8">
      <c r="A106" s="4" t="s">
        <v>310</v>
      </c>
      <c r="B106" s="6" t="s">
        <v>268</v>
      </c>
      <c r="C106" s="6" t="s">
        <v>269</v>
      </c>
      <c r="D106" s="6">
        <v>14</v>
      </c>
      <c r="E106" s="4" t="str">
        <f t="shared" si="2"/>
        <v>王*霞</v>
      </c>
      <c r="F106" s="4" t="s">
        <v>310</v>
      </c>
      <c r="G106" s="4" t="str">
        <f t="shared" si="3"/>
        <v>43048120****30****</v>
      </c>
      <c r="H106" s="4" t="s">
        <v>311</v>
      </c>
    </row>
    <row r="107" spans="1:8">
      <c r="A107" s="4" t="s">
        <v>312</v>
      </c>
      <c r="B107" s="6" t="s">
        <v>268</v>
      </c>
      <c r="C107" s="6" t="s">
        <v>269</v>
      </c>
      <c r="D107" s="6">
        <v>14</v>
      </c>
      <c r="E107" s="4" t="str">
        <f t="shared" si="2"/>
        <v>谢*柔</v>
      </c>
      <c r="F107" s="4" t="s">
        <v>312</v>
      </c>
      <c r="G107" s="4" t="str">
        <f t="shared" si="3"/>
        <v>35020520****01****</v>
      </c>
      <c r="H107" s="4" t="s">
        <v>313</v>
      </c>
    </row>
    <row r="108" spans="1:8">
      <c r="A108" s="4" t="s">
        <v>314</v>
      </c>
      <c r="B108" s="6" t="s">
        <v>268</v>
      </c>
      <c r="C108" s="6" t="s">
        <v>269</v>
      </c>
      <c r="D108" s="6">
        <v>14</v>
      </c>
      <c r="E108" s="4" t="str">
        <f t="shared" si="2"/>
        <v>朱*才</v>
      </c>
      <c r="F108" s="4" t="s">
        <v>314</v>
      </c>
      <c r="G108" s="4" t="str">
        <f t="shared" si="3"/>
        <v>44538119****26****</v>
      </c>
      <c r="H108" s="4" t="s">
        <v>315</v>
      </c>
    </row>
    <row r="109" spans="1:8">
      <c r="A109" s="4" t="s">
        <v>316</v>
      </c>
      <c r="B109" s="6" t="s">
        <v>268</v>
      </c>
      <c r="C109" s="6" t="s">
        <v>269</v>
      </c>
      <c r="D109" s="6">
        <v>14</v>
      </c>
      <c r="E109" s="4" t="str">
        <f t="shared" si="2"/>
        <v>赖*静</v>
      </c>
      <c r="F109" s="4" t="s">
        <v>316</v>
      </c>
      <c r="G109" s="4" t="str">
        <f t="shared" si="3"/>
        <v>44528119****02****</v>
      </c>
      <c r="H109" s="4" t="s">
        <v>317</v>
      </c>
    </row>
    <row r="110" spans="1:8">
      <c r="A110" s="4" t="s">
        <v>318</v>
      </c>
      <c r="B110" s="6" t="s">
        <v>268</v>
      </c>
      <c r="C110" s="6" t="s">
        <v>269</v>
      </c>
      <c r="D110" s="6">
        <v>14</v>
      </c>
      <c r="E110" s="4" t="str">
        <f t="shared" si="2"/>
        <v>钟*贤</v>
      </c>
      <c r="F110" s="4" t="s">
        <v>318</v>
      </c>
      <c r="G110" s="4" t="str">
        <f t="shared" si="3"/>
        <v>44132420****17****</v>
      </c>
      <c r="H110" s="4" t="s">
        <v>319</v>
      </c>
    </row>
    <row r="111" spans="1:8">
      <c r="A111" s="4" t="s">
        <v>320</v>
      </c>
      <c r="B111" s="6" t="s">
        <v>268</v>
      </c>
      <c r="C111" s="6" t="s">
        <v>269</v>
      </c>
      <c r="D111" s="6">
        <v>14</v>
      </c>
      <c r="E111" s="4" t="str">
        <f t="shared" si="2"/>
        <v>戴*兰</v>
      </c>
      <c r="F111" s="4" t="s">
        <v>320</v>
      </c>
      <c r="G111" s="4" t="str">
        <f t="shared" si="3"/>
        <v>44162219****26****</v>
      </c>
      <c r="H111" s="4" t="s">
        <v>321</v>
      </c>
    </row>
    <row r="112" spans="1:8">
      <c r="A112" s="4" t="s">
        <v>322</v>
      </c>
      <c r="B112" s="6" t="s">
        <v>268</v>
      </c>
      <c r="C112" s="6" t="s">
        <v>269</v>
      </c>
      <c r="D112" s="6">
        <v>14</v>
      </c>
      <c r="E112" s="4" t="str">
        <f t="shared" si="2"/>
        <v>戚*盈</v>
      </c>
      <c r="F112" s="4" t="s">
        <v>322</v>
      </c>
      <c r="G112" s="4" t="str">
        <f t="shared" si="3"/>
        <v>44018420****23****</v>
      </c>
      <c r="H112" s="4" t="s">
        <v>323</v>
      </c>
    </row>
    <row r="113" spans="1:8">
      <c r="A113" s="4" t="s">
        <v>324</v>
      </c>
      <c r="B113" s="6" t="s">
        <v>268</v>
      </c>
      <c r="C113" s="6" t="s">
        <v>269</v>
      </c>
      <c r="D113" s="6">
        <v>14</v>
      </c>
      <c r="E113" s="4" t="str">
        <f t="shared" si="2"/>
        <v>陈*霞</v>
      </c>
      <c r="F113" s="4" t="s">
        <v>324</v>
      </c>
      <c r="G113" s="4" t="str">
        <f t="shared" si="3"/>
        <v>45082119****06****</v>
      </c>
      <c r="H113" s="4" t="s">
        <v>325</v>
      </c>
    </row>
    <row r="114" spans="1:8">
      <c r="A114" s="4" t="s">
        <v>326</v>
      </c>
      <c r="B114" s="6" t="s">
        <v>268</v>
      </c>
      <c r="C114" s="6" t="s">
        <v>269</v>
      </c>
      <c r="D114" s="6">
        <v>14</v>
      </c>
      <c r="E114" s="4" t="str">
        <f t="shared" si="2"/>
        <v>牛*</v>
      </c>
      <c r="F114" s="4" t="s">
        <v>326</v>
      </c>
      <c r="G114" s="4" t="str">
        <f t="shared" si="3"/>
        <v>41108219****08****</v>
      </c>
      <c r="H114" s="4" t="s">
        <v>327</v>
      </c>
    </row>
    <row r="115" spans="1:8">
      <c r="A115" s="4" t="s">
        <v>328</v>
      </c>
      <c r="B115" s="6" t="s">
        <v>268</v>
      </c>
      <c r="C115" s="6" t="s">
        <v>269</v>
      </c>
      <c r="D115" s="6">
        <v>14</v>
      </c>
      <c r="E115" s="4" t="str">
        <f t="shared" si="2"/>
        <v>魏*捷</v>
      </c>
      <c r="F115" s="4" t="s">
        <v>328</v>
      </c>
      <c r="G115" s="4" t="str">
        <f t="shared" si="3"/>
        <v>44098219****18****</v>
      </c>
      <c r="H115" s="4" t="s">
        <v>329</v>
      </c>
    </row>
    <row r="116" spans="1:8">
      <c r="A116" s="4" t="s">
        <v>330</v>
      </c>
      <c r="B116" s="6" t="s">
        <v>268</v>
      </c>
      <c r="C116" s="6" t="s">
        <v>269</v>
      </c>
      <c r="D116" s="6">
        <v>14</v>
      </c>
      <c r="E116" s="4" t="str">
        <f t="shared" si="2"/>
        <v>庄*薇</v>
      </c>
      <c r="F116" s="4" t="s">
        <v>330</v>
      </c>
      <c r="G116" s="4" t="str">
        <f t="shared" si="3"/>
        <v>44080319****12****</v>
      </c>
      <c r="H116" s="4" t="s">
        <v>331</v>
      </c>
    </row>
    <row r="117" spans="1:8">
      <c r="A117" s="4" t="s">
        <v>332</v>
      </c>
      <c r="B117" s="6" t="s">
        <v>268</v>
      </c>
      <c r="C117" s="6" t="s">
        <v>269</v>
      </c>
      <c r="D117" s="6">
        <v>14</v>
      </c>
      <c r="E117" s="4" t="str">
        <f t="shared" si="2"/>
        <v>邹*</v>
      </c>
      <c r="F117" s="4" t="s">
        <v>332</v>
      </c>
      <c r="G117" s="4" t="str">
        <f t="shared" si="3"/>
        <v>36220420****09****</v>
      </c>
      <c r="H117" s="4" t="s">
        <v>333</v>
      </c>
    </row>
    <row r="118" spans="1:8">
      <c r="A118" s="9" t="s">
        <v>95</v>
      </c>
      <c r="B118" s="6" t="s">
        <v>334</v>
      </c>
      <c r="C118" s="6" t="s">
        <v>335</v>
      </c>
      <c r="D118" s="6">
        <v>3</v>
      </c>
      <c r="E118" s="4" t="str">
        <f t="shared" si="2"/>
        <v>杨*禧</v>
      </c>
      <c r="F118" s="9" t="s">
        <v>95</v>
      </c>
      <c r="G118" s="4" t="str">
        <f t="shared" si="3"/>
        <v>44200020****13****</v>
      </c>
      <c r="H118" s="7" t="s">
        <v>336</v>
      </c>
    </row>
    <row r="119" spans="1:8">
      <c r="A119" s="9" t="s">
        <v>337</v>
      </c>
      <c r="B119" s="6" t="s">
        <v>334</v>
      </c>
      <c r="C119" s="6" t="s">
        <v>335</v>
      </c>
      <c r="D119" s="6">
        <v>3</v>
      </c>
      <c r="E119" s="4" t="str">
        <f t="shared" si="2"/>
        <v>梁*宜</v>
      </c>
      <c r="F119" s="9" t="s">
        <v>337</v>
      </c>
      <c r="G119" s="4" t="str">
        <f t="shared" si="3"/>
        <v>44200019****17****</v>
      </c>
      <c r="H119" s="7" t="s">
        <v>338</v>
      </c>
    </row>
    <row r="120" spans="1:8">
      <c r="A120" s="9" t="s">
        <v>97</v>
      </c>
      <c r="B120" s="6" t="s">
        <v>334</v>
      </c>
      <c r="C120" s="6" t="s">
        <v>335</v>
      </c>
      <c r="D120" s="6">
        <v>3</v>
      </c>
      <c r="E120" s="4" t="str">
        <f t="shared" si="2"/>
        <v>毕*浣</v>
      </c>
      <c r="F120" s="9" t="s">
        <v>97</v>
      </c>
      <c r="G120" s="4" t="str">
        <f t="shared" si="3"/>
        <v>44018220****25****</v>
      </c>
      <c r="H120" s="28" t="s">
        <v>339</v>
      </c>
    </row>
    <row r="121" spans="1:8">
      <c r="A121" s="9" t="s">
        <v>99</v>
      </c>
      <c r="B121" s="6" t="s">
        <v>334</v>
      </c>
      <c r="C121" s="6" t="s">
        <v>335</v>
      </c>
      <c r="D121" s="6">
        <v>3</v>
      </c>
      <c r="E121" s="4" t="str">
        <f t="shared" si="2"/>
        <v>张*</v>
      </c>
      <c r="F121" s="9" t="s">
        <v>99</v>
      </c>
      <c r="G121" s="4" t="str">
        <f t="shared" si="3"/>
        <v>44022119****03****</v>
      </c>
      <c r="H121" s="7" t="s">
        <v>340</v>
      </c>
    </row>
    <row r="122" spans="1:8">
      <c r="A122" s="9" t="s">
        <v>341</v>
      </c>
      <c r="B122" s="6" t="s">
        <v>334</v>
      </c>
      <c r="C122" s="6" t="s">
        <v>335</v>
      </c>
      <c r="D122" s="6">
        <v>3</v>
      </c>
      <c r="E122" s="4" t="str">
        <f t="shared" si="2"/>
        <v>黎*怡</v>
      </c>
      <c r="F122" s="9" t="s">
        <v>341</v>
      </c>
      <c r="G122" s="4" t="str">
        <f t="shared" si="3"/>
        <v>44200020****05****</v>
      </c>
      <c r="H122" s="7" t="s">
        <v>342</v>
      </c>
    </row>
    <row r="123" spans="1:8">
      <c r="A123" s="9" t="s">
        <v>343</v>
      </c>
      <c r="B123" s="6" t="s">
        <v>334</v>
      </c>
      <c r="C123" s="6" t="s">
        <v>335</v>
      </c>
      <c r="D123" s="6">
        <v>3</v>
      </c>
      <c r="E123" s="4" t="str">
        <f t="shared" si="2"/>
        <v>钟*春</v>
      </c>
      <c r="F123" s="9" t="s">
        <v>343</v>
      </c>
      <c r="G123" s="4" t="str">
        <f t="shared" si="3"/>
        <v>36078220****03****</v>
      </c>
      <c r="H123" s="7" t="s">
        <v>344</v>
      </c>
    </row>
    <row r="124" spans="1:8">
      <c r="A124" s="9" t="s">
        <v>345</v>
      </c>
      <c r="B124" s="6" t="s">
        <v>334</v>
      </c>
      <c r="C124" s="6" t="s">
        <v>335</v>
      </c>
      <c r="D124" s="6">
        <v>3</v>
      </c>
      <c r="E124" s="4" t="str">
        <f t="shared" si="2"/>
        <v>林*</v>
      </c>
      <c r="F124" s="9" t="s">
        <v>345</v>
      </c>
      <c r="G124" s="4" t="str">
        <f t="shared" si="3"/>
        <v>44051320****02****</v>
      </c>
      <c r="H124" s="26" t="s">
        <v>346</v>
      </c>
    </row>
    <row r="125" spans="1:8">
      <c r="A125" s="9" t="s">
        <v>347</v>
      </c>
      <c r="B125" s="6" t="s">
        <v>334</v>
      </c>
      <c r="C125" s="6" t="s">
        <v>335</v>
      </c>
      <c r="D125" s="6">
        <v>3</v>
      </c>
      <c r="E125" s="4" t="str">
        <f t="shared" si="2"/>
        <v>潘*泉</v>
      </c>
      <c r="F125" s="9" t="s">
        <v>347</v>
      </c>
      <c r="G125" s="4" t="str">
        <f t="shared" si="3"/>
        <v>44092120****03****</v>
      </c>
      <c r="H125" s="28" t="s">
        <v>348</v>
      </c>
    </row>
    <row r="126" spans="1:8">
      <c r="A126" s="9" t="s">
        <v>349</v>
      </c>
      <c r="B126" s="6" t="s">
        <v>334</v>
      </c>
      <c r="C126" s="6" t="s">
        <v>335</v>
      </c>
      <c r="D126" s="6">
        <v>3</v>
      </c>
      <c r="E126" s="4" t="str">
        <f t="shared" si="2"/>
        <v>梁*诗</v>
      </c>
      <c r="F126" s="9" t="s">
        <v>349</v>
      </c>
      <c r="G126" s="4" t="str">
        <f t="shared" si="3"/>
        <v>44200020****14****</v>
      </c>
      <c r="H126" s="7" t="s">
        <v>350</v>
      </c>
    </row>
    <row r="127" spans="1:8">
      <c r="A127" s="9" t="s">
        <v>351</v>
      </c>
      <c r="B127" s="6" t="s">
        <v>334</v>
      </c>
      <c r="C127" s="6" t="s">
        <v>335</v>
      </c>
      <c r="D127" s="6">
        <v>3</v>
      </c>
      <c r="E127" s="4" t="str">
        <f t="shared" si="2"/>
        <v>冯*蓝</v>
      </c>
      <c r="F127" s="9" t="s">
        <v>351</v>
      </c>
      <c r="G127" s="4" t="str">
        <f t="shared" si="3"/>
        <v>44170120****11****</v>
      </c>
      <c r="H127" s="28" t="s">
        <v>352</v>
      </c>
    </row>
    <row r="128" spans="1:8">
      <c r="A128" s="4" t="s">
        <v>101</v>
      </c>
      <c r="B128" s="6" t="s">
        <v>353</v>
      </c>
      <c r="C128" s="6" t="s">
        <v>354</v>
      </c>
      <c r="D128" s="6">
        <v>2</v>
      </c>
      <c r="E128" s="4" t="str">
        <f t="shared" si="2"/>
        <v>李*</v>
      </c>
      <c r="F128" s="4" t="s">
        <v>101</v>
      </c>
      <c r="G128" s="4" t="str">
        <f t="shared" si="3"/>
        <v>44200020****05****</v>
      </c>
      <c r="H128" s="4" t="s">
        <v>355</v>
      </c>
    </row>
    <row r="129" spans="1:8">
      <c r="A129" s="4" t="s">
        <v>102</v>
      </c>
      <c r="B129" s="6" t="s">
        <v>353</v>
      </c>
      <c r="C129" s="6" t="s">
        <v>354</v>
      </c>
      <c r="D129" s="6">
        <v>2</v>
      </c>
      <c r="E129" s="4" t="str">
        <f t="shared" si="2"/>
        <v>吴*如</v>
      </c>
      <c r="F129" s="4" t="s">
        <v>102</v>
      </c>
      <c r="G129" s="4" t="str">
        <f t="shared" si="3"/>
        <v>44200019****24****</v>
      </c>
      <c r="H129" s="4" t="s">
        <v>356</v>
      </c>
    </row>
    <row r="130" spans="1:8">
      <c r="A130" s="4" t="s">
        <v>357</v>
      </c>
      <c r="B130" s="6" t="s">
        <v>353</v>
      </c>
      <c r="C130" s="6" t="s">
        <v>354</v>
      </c>
      <c r="D130" s="6">
        <v>2</v>
      </c>
      <c r="E130" s="4" t="str">
        <f t="shared" ref="E130:E168" si="4">REPLACE(F130,2,1,"*")</f>
        <v>黄*柠</v>
      </c>
      <c r="F130" s="4" t="s">
        <v>357</v>
      </c>
      <c r="G130" s="4" t="str">
        <f t="shared" ref="G130:G168" si="5">REPLACE(REPLACE(H130,9,4,"****"),15,4,"****")</f>
        <v>44200020****03****</v>
      </c>
      <c r="H130" s="4" t="s">
        <v>358</v>
      </c>
    </row>
    <row r="131" spans="1:8">
      <c r="A131" s="4" t="s">
        <v>359</v>
      </c>
      <c r="B131" s="6" t="s">
        <v>353</v>
      </c>
      <c r="C131" s="6" t="s">
        <v>354</v>
      </c>
      <c r="D131" s="6">
        <v>2</v>
      </c>
      <c r="E131" s="4" t="str">
        <f t="shared" si="4"/>
        <v>莫*瑜</v>
      </c>
      <c r="F131" s="4" t="s">
        <v>359</v>
      </c>
      <c r="G131" s="4" t="str">
        <f t="shared" si="5"/>
        <v>44178120****21****</v>
      </c>
      <c r="H131" s="4" t="s">
        <v>360</v>
      </c>
    </row>
    <row r="132" spans="1:8">
      <c r="A132" s="4" t="s">
        <v>361</v>
      </c>
      <c r="B132" s="6" t="s">
        <v>353</v>
      </c>
      <c r="C132" s="6" t="s">
        <v>354</v>
      </c>
      <c r="D132" s="6">
        <v>2</v>
      </c>
      <c r="E132" s="4" t="str">
        <f t="shared" si="4"/>
        <v>崔*妍</v>
      </c>
      <c r="F132" s="4" t="s">
        <v>361</v>
      </c>
      <c r="G132" s="4" t="str">
        <f t="shared" si="5"/>
        <v>44200020****10****</v>
      </c>
      <c r="H132" s="4" t="s">
        <v>362</v>
      </c>
    </row>
    <row r="133" spans="1:8">
      <c r="A133" s="4" t="s">
        <v>363</v>
      </c>
      <c r="B133" s="6" t="s">
        <v>353</v>
      </c>
      <c r="C133" s="6" t="s">
        <v>354</v>
      </c>
      <c r="D133" s="6">
        <v>2</v>
      </c>
      <c r="E133" s="4" t="str">
        <f t="shared" si="4"/>
        <v>黄*珍</v>
      </c>
      <c r="F133" s="4" t="s">
        <v>363</v>
      </c>
      <c r="G133" s="4" t="str">
        <f t="shared" si="5"/>
        <v>44182120****22****</v>
      </c>
      <c r="H133" s="4" t="s">
        <v>364</v>
      </c>
    </row>
    <row r="134" spans="1:8">
      <c r="A134" s="4" t="s">
        <v>365</v>
      </c>
      <c r="B134" s="6" t="s">
        <v>353</v>
      </c>
      <c r="C134" s="6" t="s">
        <v>354</v>
      </c>
      <c r="D134" s="6">
        <v>2</v>
      </c>
      <c r="E134" s="4" t="str">
        <f t="shared" si="4"/>
        <v>李*</v>
      </c>
      <c r="F134" s="4" t="s">
        <v>365</v>
      </c>
      <c r="G134" s="4" t="str">
        <f t="shared" si="5"/>
        <v>36072220****01****</v>
      </c>
      <c r="H134" s="4" t="s">
        <v>366</v>
      </c>
    </row>
    <row r="135" spans="1:8">
      <c r="A135" s="4" t="s">
        <v>367</v>
      </c>
      <c r="B135" s="6" t="s">
        <v>353</v>
      </c>
      <c r="C135" s="6" t="s">
        <v>354</v>
      </c>
      <c r="D135" s="6">
        <v>2</v>
      </c>
      <c r="E135" s="4" t="str">
        <f t="shared" si="4"/>
        <v>陈*梅</v>
      </c>
      <c r="F135" s="4" t="s">
        <v>367</v>
      </c>
      <c r="G135" s="4" t="str">
        <f t="shared" si="5"/>
        <v>44080419****29****</v>
      </c>
      <c r="H135" s="30" t="s">
        <v>368</v>
      </c>
    </row>
    <row r="136" spans="1:8">
      <c r="A136" s="4" t="s">
        <v>369</v>
      </c>
      <c r="B136" s="6" t="s">
        <v>353</v>
      </c>
      <c r="C136" s="6" t="s">
        <v>354</v>
      </c>
      <c r="D136" s="6">
        <v>2</v>
      </c>
      <c r="E136" s="4" t="str">
        <f t="shared" si="4"/>
        <v>梁*丹</v>
      </c>
      <c r="F136" s="4" t="s">
        <v>369</v>
      </c>
      <c r="G136" s="4" t="str">
        <f t="shared" si="5"/>
        <v>45012220****07****</v>
      </c>
      <c r="H136" s="4" t="s">
        <v>370</v>
      </c>
    </row>
    <row r="137" spans="1:8">
      <c r="A137" s="4" t="s">
        <v>104</v>
      </c>
      <c r="B137" s="6" t="s">
        <v>371</v>
      </c>
      <c r="C137" s="6" t="s">
        <v>372</v>
      </c>
      <c r="D137" s="6">
        <v>1</v>
      </c>
      <c r="E137" s="4" t="str">
        <f t="shared" si="4"/>
        <v>赖*</v>
      </c>
      <c r="F137" s="4" t="s">
        <v>104</v>
      </c>
      <c r="G137" s="4" t="str">
        <f t="shared" si="5"/>
        <v>44148119****04****</v>
      </c>
      <c r="H137" s="4" t="s">
        <v>373</v>
      </c>
    </row>
    <row r="138" spans="1:8">
      <c r="A138" s="4" t="s">
        <v>374</v>
      </c>
      <c r="B138" s="6" t="s">
        <v>371</v>
      </c>
      <c r="C138" s="6" t="s">
        <v>372</v>
      </c>
      <c r="D138" s="6">
        <v>1</v>
      </c>
      <c r="E138" s="4" t="str">
        <f t="shared" si="4"/>
        <v>刘*颖</v>
      </c>
      <c r="F138" s="4" t="s">
        <v>374</v>
      </c>
      <c r="G138" s="4" t="str">
        <f t="shared" si="5"/>
        <v>44020319****28****</v>
      </c>
      <c r="H138" s="4" t="s">
        <v>375</v>
      </c>
    </row>
    <row r="139" spans="1:8">
      <c r="A139" s="4" t="s">
        <v>376</v>
      </c>
      <c r="B139" s="6" t="s">
        <v>371</v>
      </c>
      <c r="C139" s="6" t="s">
        <v>372</v>
      </c>
      <c r="D139" s="6">
        <v>1</v>
      </c>
      <c r="E139" s="4" t="str">
        <f t="shared" si="4"/>
        <v>何*贤</v>
      </c>
      <c r="F139" s="4" t="s">
        <v>376</v>
      </c>
      <c r="G139" s="4" t="str">
        <f t="shared" si="5"/>
        <v>44200020****27****</v>
      </c>
      <c r="H139" s="30" t="s">
        <v>377</v>
      </c>
    </row>
    <row r="140" spans="1:8">
      <c r="A140" s="4" t="s">
        <v>378</v>
      </c>
      <c r="B140" s="6" t="s">
        <v>371</v>
      </c>
      <c r="C140" s="6" t="s">
        <v>372</v>
      </c>
      <c r="D140" s="6">
        <v>1</v>
      </c>
      <c r="E140" s="4" t="str">
        <f t="shared" si="4"/>
        <v>陈*婷</v>
      </c>
      <c r="F140" s="4" t="s">
        <v>378</v>
      </c>
      <c r="G140" s="4" t="str">
        <f t="shared" si="5"/>
        <v>44200020****12****</v>
      </c>
      <c r="H140" s="30" t="s">
        <v>379</v>
      </c>
    </row>
    <row r="141" spans="1:8">
      <c r="A141" s="4" t="s">
        <v>380</v>
      </c>
      <c r="B141" s="6" t="s">
        <v>371</v>
      </c>
      <c r="C141" s="6" t="s">
        <v>372</v>
      </c>
      <c r="D141" s="6">
        <v>1</v>
      </c>
      <c r="E141" s="4" t="str">
        <f t="shared" si="4"/>
        <v>唐*艺</v>
      </c>
      <c r="F141" s="4" t="s">
        <v>380</v>
      </c>
      <c r="G141" s="4" t="str">
        <f t="shared" si="5"/>
        <v>44200020****02****</v>
      </c>
      <c r="H141" s="30" t="s">
        <v>381</v>
      </c>
    </row>
    <row r="142" spans="1:8">
      <c r="A142" s="9" t="s">
        <v>106</v>
      </c>
      <c r="B142" s="6" t="s">
        <v>382</v>
      </c>
      <c r="C142" s="6" t="s">
        <v>383</v>
      </c>
      <c r="D142" s="6">
        <v>2</v>
      </c>
      <c r="E142" s="4" t="str">
        <f t="shared" si="4"/>
        <v>蔡*宜</v>
      </c>
      <c r="F142" s="9" t="s">
        <v>106</v>
      </c>
      <c r="G142" s="4" t="str">
        <f t="shared" si="5"/>
        <v>44050919****06****</v>
      </c>
      <c r="H142" s="11" t="s">
        <v>384</v>
      </c>
    </row>
    <row r="143" spans="1:8">
      <c r="A143" s="9" t="s">
        <v>108</v>
      </c>
      <c r="B143" s="6" t="s">
        <v>382</v>
      </c>
      <c r="C143" s="6" t="s">
        <v>383</v>
      </c>
      <c r="D143" s="6">
        <v>2</v>
      </c>
      <c r="E143" s="4" t="str">
        <f t="shared" si="4"/>
        <v>杨*伟</v>
      </c>
      <c r="F143" s="9" t="s">
        <v>108</v>
      </c>
      <c r="G143" s="4" t="str">
        <f t="shared" si="5"/>
        <v>44200020****11****</v>
      </c>
      <c r="H143" s="11" t="s">
        <v>385</v>
      </c>
    </row>
    <row r="144" spans="1:8">
      <c r="A144" s="9" t="s">
        <v>386</v>
      </c>
      <c r="B144" s="6" t="s">
        <v>382</v>
      </c>
      <c r="C144" s="6" t="s">
        <v>383</v>
      </c>
      <c r="D144" s="6">
        <v>2</v>
      </c>
      <c r="E144" s="4" t="str">
        <f t="shared" si="4"/>
        <v>朱*明</v>
      </c>
      <c r="F144" s="9" t="s">
        <v>386</v>
      </c>
      <c r="G144" s="4" t="str">
        <f t="shared" si="5"/>
        <v>44200019****26****</v>
      </c>
      <c r="H144" s="11" t="s">
        <v>387</v>
      </c>
    </row>
    <row r="145" spans="1:8">
      <c r="A145" s="9" t="s">
        <v>388</v>
      </c>
      <c r="B145" s="6" t="s">
        <v>382</v>
      </c>
      <c r="C145" s="6" t="s">
        <v>383</v>
      </c>
      <c r="D145" s="6">
        <v>2</v>
      </c>
      <c r="E145" s="4" t="str">
        <f t="shared" si="4"/>
        <v>郑*文</v>
      </c>
      <c r="F145" s="9" t="s">
        <v>388</v>
      </c>
      <c r="G145" s="4" t="str">
        <f t="shared" si="5"/>
        <v>21110320****24****</v>
      </c>
      <c r="H145" s="31" t="s">
        <v>389</v>
      </c>
    </row>
    <row r="146" spans="1:8">
      <c r="A146" s="9" t="s">
        <v>390</v>
      </c>
      <c r="B146" s="6" t="s">
        <v>382</v>
      </c>
      <c r="C146" s="6" t="s">
        <v>383</v>
      </c>
      <c r="D146" s="6">
        <v>2</v>
      </c>
      <c r="E146" s="4" t="str">
        <f t="shared" si="4"/>
        <v>陈*</v>
      </c>
      <c r="F146" s="9" t="s">
        <v>390</v>
      </c>
      <c r="G146" s="4" t="str">
        <f t="shared" si="5"/>
        <v>44182720****12****</v>
      </c>
      <c r="H146" s="11" t="s">
        <v>391</v>
      </c>
    </row>
    <row r="147" spans="1:8">
      <c r="A147" s="9" t="s">
        <v>392</v>
      </c>
      <c r="B147" s="6" t="s">
        <v>382</v>
      </c>
      <c r="C147" s="6" t="s">
        <v>383</v>
      </c>
      <c r="D147" s="6">
        <v>2</v>
      </c>
      <c r="E147" s="4" t="str">
        <f t="shared" si="4"/>
        <v>罗*方</v>
      </c>
      <c r="F147" s="9" t="s">
        <v>392</v>
      </c>
      <c r="G147" s="4" t="str">
        <f t="shared" si="5"/>
        <v>53212420****20****</v>
      </c>
      <c r="H147" s="11" t="s">
        <v>393</v>
      </c>
    </row>
    <row r="148" spans="1:8">
      <c r="A148" s="8" t="s">
        <v>110</v>
      </c>
      <c r="B148" s="4" t="s">
        <v>394</v>
      </c>
      <c r="C148" s="4" t="s">
        <v>383</v>
      </c>
      <c r="D148" s="4">
        <v>1</v>
      </c>
      <c r="E148" s="4" t="str">
        <f t="shared" si="4"/>
        <v>黎*尚</v>
      </c>
      <c r="F148" s="8" t="s">
        <v>110</v>
      </c>
      <c r="G148" s="4" t="str">
        <f t="shared" si="5"/>
        <v>44178120****30****</v>
      </c>
      <c r="H148" s="11" t="s">
        <v>395</v>
      </c>
    </row>
    <row r="149" spans="1:8">
      <c r="A149" s="9" t="s">
        <v>112</v>
      </c>
      <c r="B149" s="6" t="s">
        <v>396</v>
      </c>
      <c r="C149" s="6" t="s">
        <v>383</v>
      </c>
      <c r="D149" s="6">
        <v>1</v>
      </c>
      <c r="E149" s="4" t="str">
        <f t="shared" si="4"/>
        <v>陈*煇</v>
      </c>
      <c r="F149" s="9" t="s">
        <v>112</v>
      </c>
      <c r="G149" s="4" t="str">
        <f t="shared" si="5"/>
        <v>44122620****10****</v>
      </c>
      <c r="H149" s="11" t="s">
        <v>397</v>
      </c>
    </row>
    <row r="150" spans="1:8">
      <c r="A150" s="9" t="s">
        <v>398</v>
      </c>
      <c r="B150" s="6" t="s">
        <v>396</v>
      </c>
      <c r="C150" s="6" t="s">
        <v>383</v>
      </c>
      <c r="D150" s="6">
        <v>1</v>
      </c>
      <c r="E150" s="4" t="str">
        <f t="shared" si="4"/>
        <v>赖*俊</v>
      </c>
      <c r="F150" s="9" t="s">
        <v>398</v>
      </c>
      <c r="G150" s="4" t="str">
        <f t="shared" si="5"/>
        <v>44162120****23****</v>
      </c>
      <c r="H150" s="28" t="s">
        <v>399</v>
      </c>
    </row>
    <row r="151" spans="1:8">
      <c r="A151" s="9" t="s">
        <v>114</v>
      </c>
      <c r="B151" s="6" t="s">
        <v>400</v>
      </c>
      <c r="C151" s="6" t="s">
        <v>401</v>
      </c>
      <c r="D151" s="6">
        <v>1</v>
      </c>
      <c r="E151" s="4" t="str">
        <f t="shared" si="4"/>
        <v>杜*燕</v>
      </c>
      <c r="F151" s="9" t="s">
        <v>114</v>
      </c>
      <c r="G151" s="4" t="str">
        <f t="shared" si="5"/>
        <v>44142319****05****</v>
      </c>
      <c r="H151" s="11" t="s">
        <v>402</v>
      </c>
    </row>
    <row r="152" spans="1:8">
      <c r="A152" s="9" t="s">
        <v>403</v>
      </c>
      <c r="B152" s="6" t="s">
        <v>400</v>
      </c>
      <c r="C152" s="6" t="s">
        <v>401</v>
      </c>
      <c r="D152" s="6">
        <v>1</v>
      </c>
      <c r="E152" s="4" t="str">
        <f t="shared" si="4"/>
        <v>朱*琳</v>
      </c>
      <c r="F152" s="9" t="s">
        <v>403</v>
      </c>
      <c r="G152" s="4" t="str">
        <f t="shared" si="5"/>
        <v>44090220****20****</v>
      </c>
      <c r="H152" s="28" t="s">
        <v>404</v>
      </c>
    </row>
    <row r="153" spans="1:8">
      <c r="A153" s="9" t="s">
        <v>405</v>
      </c>
      <c r="B153" s="6" t="s">
        <v>400</v>
      </c>
      <c r="C153" s="6" t="s">
        <v>401</v>
      </c>
      <c r="D153" s="6">
        <v>1</v>
      </c>
      <c r="E153" s="4" t="str">
        <f t="shared" si="4"/>
        <v>陈*慧</v>
      </c>
      <c r="F153" s="9" t="s">
        <v>405</v>
      </c>
      <c r="G153" s="4" t="str">
        <f t="shared" si="5"/>
        <v>45080319****28****</v>
      </c>
      <c r="H153" s="28" t="s">
        <v>406</v>
      </c>
    </row>
    <row r="154" spans="1:8">
      <c r="A154" s="9" t="s">
        <v>407</v>
      </c>
      <c r="B154" s="6" t="s">
        <v>400</v>
      </c>
      <c r="C154" s="6" t="s">
        <v>401</v>
      </c>
      <c r="D154" s="6">
        <v>1</v>
      </c>
      <c r="E154" s="4" t="str">
        <f t="shared" si="4"/>
        <v>李*漩</v>
      </c>
      <c r="F154" s="9" t="s">
        <v>407</v>
      </c>
      <c r="G154" s="4" t="str">
        <f t="shared" si="5"/>
        <v>44088119****08****</v>
      </c>
      <c r="H154" s="11" t="s">
        <v>408</v>
      </c>
    </row>
    <row r="155" spans="1:8">
      <c r="A155" s="9" t="s">
        <v>409</v>
      </c>
      <c r="B155" s="6" t="s">
        <v>400</v>
      </c>
      <c r="C155" s="6" t="s">
        <v>401</v>
      </c>
      <c r="D155" s="6">
        <v>1</v>
      </c>
      <c r="E155" s="4" t="str">
        <f t="shared" si="4"/>
        <v>吴*</v>
      </c>
      <c r="F155" s="9" t="s">
        <v>409</v>
      </c>
      <c r="G155" s="4" t="str">
        <f t="shared" si="5"/>
        <v>44200019****19****</v>
      </c>
      <c r="H155" s="28" t="s">
        <v>410</v>
      </c>
    </row>
    <row r="156" spans="1:8">
      <c r="A156" s="9" t="s">
        <v>116</v>
      </c>
      <c r="B156" s="6" t="s">
        <v>411</v>
      </c>
      <c r="C156" s="6" t="s">
        <v>412</v>
      </c>
      <c r="D156" s="6">
        <v>1</v>
      </c>
      <c r="E156" s="4" t="str">
        <f t="shared" si="4"/>
        <v>林*丽</v>
      </c>
      <c r="F156" s="9" t="s">
        <v>116</v>
      </c>
      <c r="G156" s="4" t="str">
        <f t="shared" si="5"/>
        <v>44528119****18****</v>
      </c>
      <c r="H156" s="7" t="s">
        <v>413</v>
      </c>
    </row>
    <row r="157" spans="1:8">
      <c r="A157" s="9" t="s">
        <v>414</v>
      </c>
      <c r="B157" s="6" t="s">
        <v>411</v>
      </c>
      <c r="C157" s="6" t="s">
        <v>412</v>
      </c>
      <c r="D157" s="6">
        <v>1</v>
      </c>
      <c r="E157" s="4" t="str">
        <f t="shared" si="4"/>
        <v>谢*怡 </v>
      </c>
      <c r="F157" s="9" t="s">
        <v>414</v>
      </c>
      <c r="G157" s="4" t="str">
        <f t="shared" si="5"/>
        <v>44022919****02****</v>
      </c>
      <c r="H157" s="7" t="s">
        <v>415</v>
      </c>
    </row>
    <row r="158" spans="1:8">
      <c r="A158" s="9" t="s">
        <v>416</v>
      </c>
      <c r="B158" s="6" t="s">
        <v>411</v>
      </c>
      <c r="C158" s="6" t="s">
        <v>412</v>
      </c>
      <c r="D158" s="6">
        <v>1</v>
      </c>
      <c r="E158" s="4" t="str">
        <f t="shared" si="4"/>
        <v>余*龙</v>
      </c>
      <c r="F158" s="9" t="s">
        <v>416</v>
      </c>
      <c r="G158" s="4" t="str">
        <f t="shared" si="5"/>
        <v>44010220****16****</v>
      </c>
      <c r="H158" s="7" t="s">
        <v>417</v>
      </c>
    </row>
    <row r="159" spans="1:8">
      <c r="A159" s="9" t="s">
        <v>418</v>
      </c>
      <c r="B159" s="6" t="s">
        <v>411</v>
      </c>
      <c r="C159" s="6" t="s">
        <v>412</v>
      </c>
      <c r="D159" s="6">
        <v>1</v>
      </c>
      <c r="E159" s="4" t="str">
        <f t="shared" si="4"/>
        <v>陈*瑶</v>
      </c>
      <c r="F159" s="9" t="s">
        <v>418</v>
      </c>
      <c r="G159" s="4" t="str">
        <f t="shared" si="5"/>
        <v>44200020****26****</v>
      </c>
      <c r="H159" s="7" t="s">
        <v>419</v>
      </c>
    </row>
    <row r="160" spans="1:8">
      <c r="A160" s="9" t="s">
        <v>118</v>
      </c>
      <c r="B160" s="6" t="s">
        <v>420</v>
      </c>
      <c r="C160" s="6" t="s">
        <v>421</v>
      </c>
      <c r="D160" s="6">
        <v>2</v>
      </c>
      <c r="E160" s="4" t="str">
        <f t="shared" si="4"/>
        <v>黄*悦</v>
      </c>
      <c r="F160" s="9" t="s">
        <v>118</v>
      </c>
      <c r="G160" s="4" t="str">
        <f t="shared" si="5"/>
        <v>44162120****08****</v>
      </c>
      <c r="H160" s="7" t="s">
        <v>422</v>
      </c>
    </row>
    <row r="161" spans="1:8">
      <c r="A161" s="9" t="s">
        <v>120</v>
      </c>
      <c r="B161" s="6" t="s">
        <v>420</v>
      </c>
      <c r="C161" s="6" t="s">
        <v>421</v>
      </c>
      <c r="D161" s="6">
        <v>2</v>
      </c>
      <c r="E161" s="4" t="str">
        <f t="shared" si="4"/>
        <v>孙*</v>
      </c>
      <c r="F161" s="9" t="s">
        <v>120</v>
      </c>
      <c r="G161" s="4" t="str">
        <f t="shared" si="5"/>
        <v>43070319****18****</v>
      </c>
      <c r="H161" s="7" t="s">
        <v>423</v>
      </c>
    </row>
    <row r="162" spans="1:8">
      <c r="A162" s="9" t="s">
        <v>424</v>
      </c>
      <c r="B162" s="6" t="s">
        <v>420</v>
      </c>
      <c r="C162" s="6" t="s">
        <v>421</v>
      </c>
      <c r="D162" s="6">
        <v>2</v>
      </c>
      <c r="E162" s="4" t="str">
        <f t="shared" si="4"/>
        <v>钟*林</v>
      </c>
      <c r="F162" s="9" t="s">
        <v>424</v>
      </c>
      <c r="G162" s="4" t="str">
        <f t="shared" si="5"/>
        <v>44010220****13****</v>
      </c>
      <c r="H162" s="7" t="s">
        <v>425</v>
      </c>
    </row>
    <row r="163" spans="1:8">
      <c r="A163" s="9" t="s">
        <v>426</v>
      </c>
      <c r="B163" s="6" t="s">
        <v>420</v>
      </c>
      <c r="C163" s="6" t="s">
        <v>421</v>
      </c>
      <c r="D163" s="6">
        <v>2</v>
      </c>
      <c r="E163" s="4" t="str">
        <f t="shared" si="4"/>
        <v>谭*瑜</v>
      </c>
      <c r="F163" s="9" t="s">
        <v>426</v>
      </c>
      <c r="G163" s="4" t="str">
        <f t="shared" si="5"/>
        <v>44078320****19****</v>
      </c>
      <c r="H163" s="7" t="s">
        <v>427</v>
      </c>
    </row>
    <row r="164" spans="1:8">
      <c r="A164" s="9" t="s">
        <v>428</v>
      </c>
      <c r="B164" s="6" t="s">
        <v>420</v>
      </c>
      <c r="C164" s="6" t="s">
        <v>421</v>
      </c>
      <c r="D164" s="6">
        <v>2</v>
      </c>
      <c r="E164" s="4" t="str">
        <f t="shared" si="4"/>
        <v>林*诗</v>
      </c>
      <c r="F164" s="9" t="s">
        <v>428</v>
      </c>
      <c r="G164" s="4" t="str">
        <f t="shared" si="5"/>
        <v>44538119****28****</v>
      </c>
      <c r="H164" s="7" t="s">
        <v>429</v>
      </c>
    </row>
    <row r="165" spans="1:8">
      <c r="A165" s="9" t="s">
        <v>430</v>
      </c>
      <c r="B165" s="6" t="s">
        <v>420</v>
      </c>
      <c r="C165" s="6" t="s">
        <v>421</v>
      </c>
      <c r="D165" s="6">
        <v>2</v>
      </c>
      <c r="E165" s="4" t="str">
        <f t="shared" si="4"/>
        <v>周*</v>
      </c>
      <c r="F165" s="9" t="s">
        <v>430</v>
      </c>
      <c r="G165" s="4" t="str">
        <f t="shared" si="5"/>
        <v>36031319****17****</v>
      </c>
      <c r="H165" s="7" t="s">
        <v>431</v>
      </c>
    </row>
    <row r="166" spans="1:8">
      <c r="A166" s="9" t="s">
        <v>432</v>
      </c>
      <c r="B166" s="6" t="s">
        <v>420</v>
      </c>
      <c r="C166" s="6" t="s">
        <v>421</v>
      </c>
      <c r="D166" s="6">
        <v>2</v>
      </c>
      <c r="E166" s="4" t="str">
        <f t="shared" si="4"/>
        <v>李*</v>
      </c>
      <c r="F166" s="9" t="s">
        <v>432</v>
      </c>
      <c r="G166" s="4" t="str">
        <f t="shared" si="5"/>
        <v>44178120****08****</v>
      </c>
      <c r="H166" s="7" t="s">
        <v>433</v>
      </c>
    </row>
    <row r="167" spans="1:8">
      <c r="A167" s="9" t="s">
        <v>434</v>
      </c>
      <c r="B167" s="6" t="s">
        <v>420</v>
      </c>
      <c r="C167" s="6" t="s">
        <v>421</v>
      </c>
      <c r="D167" s="6">
        <v>2</v>
      </c>
      <c r="E167" s="4" t="str">
        <f t="shared" si="4"/>
        <v>缪*莉</v>
      </c>
      <c r="F167" s="9" t="s">
        <v>434</v>
      </c>
      <c r="G167" s="4" t="str">
        <f t="shared" si="5"/>
        <v>44142419****06****</v>
      </c>
      <c r="H167" s="7" t="s">
        <v>435</v>
      </c>
    </row>
    <row r="168" spans="1:8">
      <c r="A168" s="9" t="s">
        <v>436</v>
      </c>
      <c r="B168" s="6" t="s">
        <v>420</v>
      </c>
      <c r="C168" s="6" t="s">
        <v>421</v>
      </c>
      <c r="D168" s="6">
        <v>2</v>
      </c>
      <c r="E168" s="4" t="str">
        <f t="shared" si="4"/>
        <v>李*迎</v>
      </c>
      <c r="F168" s="9" t="s">
        <v>436</v>
      </c>
      <c r="G168" s="4" t="str">
        <f t="shared" si="5"/>
        <v>44082519****11****</v>
      </c>
      <c r="H168" s="7" t="s">
        <v>437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李姚清</cp:lastModifiedBy>
  <dcterms:created xsi:type="dcterms:W3CDTF">2015-06-05T18:19:00Z</dcterms:created>
  <dcterms:modified xsi:type="dcterms:W3CDTF">2025-08-11T02:42:16Z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A657AB12331E451D8E07D29F2CCD67B3_13</vt:lpwstr>
  </property>
</Properties>
</file>