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4"/>
  </bookViews>
  <sheets>
    <sheet name="公共就业服务岗位补贴" sheetId="21" r:id="rId1"/>
    <sheet name="社会保险补贴" sheetId="17" r:id="rId2"/>
    <sheet name="创业带动就业补贴" sheetId="6" r:id="rId3"/>
    <sheet name="一次性创业资助" sheetId="25" r:id="rId4"/>
    <sheet name="就业见习补贴" sheetId="26" r:id="rId5"/>
    <sheet name=" 吸纳脱贫人口就业补贴" sheetId="27" r:id="rId6"/>
  </sheets>
  <definedNames>
    <definedName name="_xlnm._FilterDatabase" localSheetId="1" hidden="1">社会保险补贴!#REF!</definedName>
    <definedName name="_xlnm.Print_Titles" localSheetId="2">创业带动就业补贴!#REF!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<sst xmlns="http://schemas.openxmlformats.org/spreadsheetml/2006/main" count="368" uniqueCount="207">
  <si>
    <t>公共就业服务岗位补贴公示名单</t>
  </si>
  <si>
    <t>序号</t>
  </si>
  <si>
    <t>姓名</t>
  </si>
  <si>
    <t>手机号码</t>
  </si>
  <si>
    <t>毕业时间</t>
  </si>
  <si>
    <t>工作单位</t>
  </si>
  <si>
    <t>岗位名称</t>
  </si>
  <si>
    <t>劳动合同期限</t>
  </si>
  <si>
    <t>补贴期限</t>
  </si>
  <si>
    <t>补贴金额（元）</t>
  </si>
  <si>
    <t>杨子江</t>
  </si>
  <si>
    <t>133****4626</t>
  </si>
  <si>
    <t>2024-06-26</t>
  </si>
  <si>
    <t>中山市人力资源和社会保障局东区分局</t>
  </si>
  <si>
    <t>基层公共就业创业服务工作人员</t>
  </si>
  <si>
    <t>20241118-20261117</t>
  </si>
  <si>
    <t>20250801-20250831</t>
  </si>
  <si>
    <t>张仪婷</t>
  </si>
  <si>
    <t>133****6499</t>
  </si>
  <si>
    <t>2023-06-19</t>
  </si>
  <si>
    <t>合计：</t>
  </si>
  <si>
    <t>社会保险补贴单位名单公示</t>
  </si>
  <si>
    <t>申领单位</t>
  </si>
  <si>
    <t>补贴项目</t>
  </si>
  <si>
    <t>人员证件号码</t>
  </si>
  <si>
    <t>人员类别</t>
  </si>
  <si>
    <t>补贴月份</t>
  </si>
  <si>
    <t>中山市汇华会计师事务所（普通合伙）</t>
  </si>
  <si>
    <t>小微企业社保补贴</t>
  </si>
  <si>
    <t>44**************2X</t>
  </si>
  <si>
    <t>李楚娴</t>
  </si>
  <si>
    <t>135****9891</t>
  </si>
  <si>
    <t>普通高等学校学生（领取毕业证2年内）</t>
  </si>
  <si>
    <t>202411-202505</t>
  </si>
  <si>
    <t>50**************03</t>
  </si>
  <si>
    <t>温海霞</t>
  </si>
  <si>
    <t>135****7996</t>
  </si>
  <si>
    <t>202411-202501</t>
  </si>
  <si>
    <t>44**************20</t>
  </si>
  <si>
    <t>苏振婷</t>
  </si>
  <si>
    <t>136****1091</t>
  </si>
  <si>
    <t>44**************24</t>
  </si>
  <si>
    <t>邓奕婷</t>
  </si>
  <si>
    <t>173****5605</t>
  </si>
  <si>
    <t>中山市汇华税务师事务所（普通合伙）</t>
  </si>
  <si>
    <t>36**************41</t>
  </si>
  <si>
    <t>刘凯悦</t>
  </si>
  <si>
    <t>136****7403</t>
  </si>
  <si>
    <t>202411-202503</t>
  </si>
  <si>
    <t>广东日不落传媒科技有限公司</t>
  </si>
  <si>
    <t>张灵</t>
  </si>
  <si>
    <t>158****0107</t>
  </si>
  <si>
    <t>202411-202504</t>
  </si>
  <si>
    <t>44**************69</t>
  </si>
  <si>
    <t>罗曼芩</t>
  </si>
  <si>
    <t>137****7266</t>
  </si>
  <si>
    <t>广东泰润来空调工程有限公司</t>
  </si>
  <si>
    <t>44**************14</t>
  </si>
  <si>
    <t>李少辉</t>
  </si>
  <si>
    <t>132****4679</t>
  </si>
  <si>
    <t>202409-202505</t>
  </si>
  <si>
    <t>创业带动就业补贴单位名单公示</t>
  </si>
  <si>
    <t>营业执照注册日期</t>
  </si>
  <si>
    <t>吸纳就业人员姓名</t>
  </si>
  <si>
    <t>中山市东区佰盈食品商行</t>
  </si>
  <si>
    <t>创业带动就业补贴</t>
  </si>
  <si>
    <t>44**************1X</t>
  </si>
  <si>
    <t>孙广进</t>
  </si>
  <si>
    <t>180****5275</t>
  </si>
  <si>
    <t>44**************21</t>
  </si>
  <si>
    <t>张桂花</t>
  </si>
  <si>
    <t>180****5298</t>
  </si>
  <si>
    <t>44**************15</t>
  </si>
  <si>
    <t>张相坤</t>
  </si>
  <si>
    <t>180****5212</t>
  </si>
  <si>
    <t>44**************23</t>
  </si>
  <si>
    <t>林小芳</t>
  </si>
  <si>
    <t>180****5248</t>
  </si>
  <si>
    <t>44**************95</t>
  </si>
  <si>
    <t>肖观玉</t>
  </si>
  <si>
    <t>155****9350</t>
  </si>
  <si>
    <t>44**************0X</t>
  </si>
  <si>
    <t>马翠连</t>
  </si>
  <si>
    <t>180****5221</t>
  </si>
  <si>
    <t>中山市品致汽车服务有限公司</t>
  </si>
  <si>
    <t>44**************11</t>
  </si>
  <si>
    <t>姚均健</t>
  </si>
  <si>
    <t>159****9323</t>
  </si>
  <si>
    <t>李全岳</t>
  </si>
  <si>
    <t>134****6068</t>
  </si>
  <si>
    <t>洪桂英</t>
  </si>
  <si>
    <t>138****9896</t>
  </si>
  <si>
    <t>蒋杰丰</t>
  </si>
  <si>
    <t>182****2737</t>
  </si>
  <si>
    <t>邓正英</t>
  </si>
  <si>
    <t>134****7406</t>
  </si>
  <si>
    <t>44**************45</t>
  </si>
  <si>
    <t>黎钰韵</t>
  </si>
  <si>
    <t>134****6179</t>
  </si>
  <si>
    <t>中山市无限空间室内设计有限公司</t>
  </si>
  <si>
    <t>44**************80</t>
  </si>
  <si>
    <t>李洁瑜</t>
  </si>
  <si>
    <t>158****7598</t>
  </si>
  <si>
    <t>中山市李海涛中医诊所有限公司</t>
  </si>
  <si>
    <t>44**************66</t>
  </si>
  <si>
    <t>姚乐娇</t>
  </si>
  <si>
    <t>152****9691</t>
  </si>
  <si>
    <t>张文强</t>
  </si>
  <si>
    <t>159****2755</t>
  </si>
  <si>
    <t>53**************25</t>
  </si>
  <si>
    <t>杨梅</t>
  </si>
  <si>
    <t>137****6032</t>
  </si>
  <si>
    <t>广东宏杰信息技术有限公司</t>
  </si>
  <si>
    <t>44**************47</t>
  </si>
  <si>
    <t>冼建玲</t>
  </si>
  <si>
    <t>135****9854</t>
  </si>
  <si>
    <t>44**************67</t>
  </si>
  <si>
    <t>刘金杏</t>
  </si>
  <si>
    <t>178****1587</t>
  </si>
  <si>
    <t>44**************31</t>
  </si>
  <si>
    <t>叶铭聪</t>
  </si>
  <si>
    <t>130****5967</t>
  </si>
  <si>
    <t>徐昊轩</t>
  </si>
  <si>
    <t>130****5944</t>
  </si>
  <si>
    <t>43**************28</t>
  </si>
  <si>
    <t>李丹</t>
  </si>
  <si>
    <t>133****6571</t>
  </si>
  <si>
    <t>44**************09</t>
  </si>
  <si>
    <t>李焯莹</t>
  </si>
  <si>
    <t>132****6116</t>
  </si>
  <si>
    <t>44**************48</t>
  </si>
  <si>
    <t>梁倩平</t>
  </si>
  <si>
    <t>134****2580</t>
  </si>
  <si>
    <t>44**************83</t>
  </si>
  <si>
    <t>胡嘉琪</t>
  </si>
  <si>
    <t>186****2542</t>
  </si>
  <si>
    <t>谢沛妍</t>
  </si>
  <si>
    <t>153****2353</t>
  </si>
  <si>
    <t>44**************63</t>
  </si>
  <si>
    <t>谭杏媚</t>
  </si>
  <si>
    <t>135****4702</t>
  </si>
  <si>
    <t>44**************85</t>
  </si>
  <si>
    <t>陈慧桐</t>
  </si>
  <si>
    <t>134****6252</t>
  </si>
  <si>
    <t>一次性创业资助人员名单公示</t>
  </si>
  <si>
    <t>创办企业名称</t>
  </si>
  <si>
    <t>吴文科</t>
  </si>
  <si>
    <t>136****8907</t>
  </si>
  <si>
    <t>中山市珠光夏影体育发展有限公司</t>
  </si>
  <si>
    <t>一次性创业资助</t>
  </si>
  <si>
    <t>44**************32</t>
  </si>
  <si>
    <t>普通高等学校学生（领取毕业证5年内）</t>
  </si>
  <si>
    <t xml:space="preserve">  就业见习补贴公示名单</t>
  </si>
  <si>
    <t>招用人员姓名</t>
  </si>
  <si>
    <t>中山市人民政府东区街道办事处</t>
  </si>
  <si>
    <t>就业见习补贴</t>
  </si>
  <si>
    <t>44**************04</t>
  </si>
  <si>
    <t>黄露漩</t>
  </si>
  <si>
    <t>137****1657</t>
  </si>
  <si>
    <t>202407-202409</t>
  </si>
  <si>
    <t>刁梓凌</t>
  </si>
  <si>
    <t>189****2815</t>
  </si>
  <si>
    <t>202406-202504</t>
  </si>
  <si>
    <t>42**************2X</t>
  </si>
  <si>
    <t>吴茜妮</t>
  </si>
  <si>
    <t>166****7664</t>
  </si>
  <si>
    <t>202406-202505</t>
  </si>
  <si>
    <t>44**************76</t>
  </si>
  <si>
    <t>蔡逸铭</t>
  </si>
  <si>
    <t>133****9729</t>
  </si>
  <si>
    <t>44**************87</t>
  </si>
  <si>
    <t>李秀彬</t>
  </si>
  <si>
    <t>150****8688</t>
  </si>
  <si>
    <t>202502-202506</t>
  </si>
  <si>
    <t>44**************73</t>
  </si>
  <si>
    <t>赵嘉俊</t>
  </si>
  <si>
    <t>135****5899</t>
  </si>
  <si>
    <t>45**************22</t>
  </si>
  <si>
    <t>唐子茵</t>
  </si>
  <si>
    <t>182****3609</t>
  </si>
  <si>
    <t>谭奕逊</t>
  </si>
  <si>
    <t>132****1072</t>
  </si>
  <si>
    <t>202408-202503</t>
  </si>
  <si>
    <t>43**************94</t>
  </si>
  <si>
    <t>雷远航</t>
  </si>
  <si>
    <t>188****8317</t>
  </si>
  <si>
    <t>202408-202502</t>
  </si>
  <si>
    <t>44**************8X</t>
  </si>
  <si>
    <t>神韵</t>
  </si>
  <si>
    <t>186****0888</t>
  </si>
  <si>
    <t>202407-202502</t>
  </si>
  <si>
    <t xml:space="preserve">  吸纳脱贫人口就业补贴公示名单</t>
  </si>
  <si>
    <t xml:space="preserve">申领单位 </t>
  </si>
  <si>
    <t>中交路桥华南工程有限公司</t>
  </si>
  <si>
    <t>吸纳脱贫人口就业补贴</t>
  </si>
  <si>
    <t>冼家贤</t>
  </si>
  <si>
    <t>45**************37</t>
  </si>
  <si>
    <t>152****1458</t>
  </si>
  <si>
    <t>协作地区脱贫人口</t>
  </si>
  <si>
    <t>覃宗耀</t>
  </si>
  <si>
    <t>45**************19</t>
  </si>
  <si>
    <t>177****8505</t>
  </si>
  <si>
    <t>邹伟涛</t>
  </si>
  <si>
    <t>52**************90</t>
  </si>
  <si>
    <t>黄伟琦</t>
  </si>
  <si>
    <t>45**************3X</t>
  </si>
  <si>
    <t>152****2939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</si>
</sst>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view="pageBreakPreview" zoomScaleNormal="100" workbookViewId="0">
      <selection activeCell="E10" sqref="E10"/>
    </sheetView>
  </sheetViews>
  <sheetFormatPr defaultColWidth="9" defaultRowHeight="13.5" outlineLevelRow="5"/>
  <cols>
    <col min="1" max="1" width="3.875" style="27" customWidth="1"/>
    <col min="2" max="2" width="7.875" style="27" customWidth="1"/>
    <col min="3" max="3" width="12.25" style="27" customWidth="1"/>
    <col min="4" max="4" width="12" style="27" customWidth="1"/>
    <col min="5" max="5" width="35.625" style="27" customWidth="1"/>
    <col min="6" max="6" width="32.125" style="27" customWidth="1"/>
    <col min="7" max="7" width="18.375" style="27" customWidth="1"/>
    <col min="8" max="8" width="17.85" style="27" customWidth="1"/>
    <col min="9" max="9" width="13.4083333333333" style="27" customWidth="1"/>
    <col min="10" max="10" width="13.25" style="27" customWidth="1"/>
    <col min="11" max="16384" width="9" style="27"/>
  </cols>
  <sheetData>
    <row r="1" s="27" customFormat="1" ht="26.25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69"/>
      <c r="K1" s="38"/>
    </row>
    <row r="2" s="28" customFormat="1" ht="29.25" customHeight="1" spans="1:9">
      <c r="A2" s="3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3" t="s">
        <v>8</v>
      </c>
      <c r="I2" s="33" t="s">
        <v>9</v>
      </c>
    </row>
    <row r="3" s="27" customFormat="1" ht="26" customHeight="1" spans="1:9">
      <c r="A3" s="65">
        <v>1</v>
      </c>
      <c r="B3" s="66" t="s">
        <v>10</v>
      </c>
      <c r="C3" s="66" t="s">
        <v>11</v>
      </c>
      <c r="D3" s="67" t="s">
        <v>12</v>
      </c>
      <c r="E3" s="66" t="s">
        <v>13</v>
      </c>
      <c r="F3" s="66" t="s">
        <v>14</v>
      </c>
      <c r="G3" s="66" t="s">
        <v>15</v>
      </c>
      <c r="H3" s="68" t="s">
        <v>16</v>
      </c>
      <c r="I3" s="70">
        <v>7952.45</v>
      </c>
    </row>
    <row r="4" s="27" customFormat="1" ht="26" customHeight="1" spans="1:9">
      <c r="A4" s="65">
        <v>2</v>
      </c>
      <c r="B4" s="66" t="s">
        <v>17</v>
      </c>
      <c r="C4" s="66" t="s">
        <v>18</v>
      </c>
      <c r="D4" s="67" t="s">
        <v>19</v>
      </c>
      <c r="E4" s="66" t="s">
        <v>13</v>
      </c>
      <c r="F4" s="66" t="s">
        <v>14</v>
      </c>
      <c r="G4" s="66" t="s">
        <v>15</v>
      </c>
      <c r="H4" s="68" t="s">
        <v>16</v>
      </c>
      <c r="I4" s="70">
        <v>7952.45</v>
      </c>
    </row>
    <row r="5" s="27" customFormat="1" ht="27" customHeight="1" spans="1:9">
      <c r="A5" s="34" t="s">
        <v>20</v>
      </c>
      <c r="B5" s="35"/>
      <c r="C5" s="35"/>
      <c r="D5" s="35"/>
      <c r="E5" s="35"/>
      <c r="F5" s="35"/>
      <c r="G5" s="35"/>
      <c r="H5" s="36"/>
      <c r="I5" s="71">
        <f>SUM(I3:I4)</f>
        <v>15904.9</v>
      </c>
    </row>
    <row r="6" s="27" customFormat="1" ht="18" customHeight="1"/>
  </sheetData>
  <mergeCells count="2">
    <mergeCell ref="A1:I1"/>
    <mergeCell ref="A5:H5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selection activeCell="K11" sqref="K11"/>
    </sheetView>
  </sheetViews>
  <sheetFormatPr defaultColWidth="9" defaultRowHeight="13.5"/>
  <cols>
    <col min="1" max="1" width="5.125" style="28" customWidth="1"/>
    <col min="2" max="2" width="34.625" style="29" customWidth="1"/>
    <col min="3" max="3" width="25.875" style="29" customWidth="1"/>
    <col min="4" max="4" width="20" style="29" customWidth="1"/>
    <col min="5" max="5" width="9.75" style="29" customWidth="1"/>
    <col min="6" max="6" width="13.25" style="29" customWidth="1"/>
    <col min="7" max="7" width="22.75" style="29" customWidth="1"/>
    <col min="8" max="8" width="18.125" style="29" customWidth="1"/>
    <col min="9" max="9" width="12.375" style="29" customWidth="1"/>
    <col min="10" max="31" width="9" style="27"/>
    <col min="32" max="16384" width="35.5" style="27"/>
  </cols>
  <sheetData>
    <row r="1" s="27" customFormat="1" ht="26.25" customHeight="1" spans="1:9">
      <c r="A1" s="30" t="s">
        <v>21</v>
      </c>
      <c r="B1" s="30"/>
      <c r="C1" s="30"/>
      <c r="D1" s="30"/>
      <c r="E1" s="30"/>
      <c r="F1" s="30"/>
      <c r="G1" s="30"/>
      <c r="H1" s="30"/>
      <c r="I1" s="30"/>
    </row>
    <row r="2" s="28" customFormat="1" ht="29.25" customHeight="1" spans="1:9">
      <c r="A2" s="61" t="s">
        <v>1</v>
      </c>
      <c r="B2" s="21" t="s">
        <v>22</v>
      </c>
      <c r="C2" s="21" t="s">
        <v>23</v>
      </c>
      <c r="D2" s="62" t="s">
        <v>24</v>
      </c>
      <c r="E2" s="21" t="s">
        <v>2</v>
      </c>
      <c r="F2" s="21" t="s">
        <v>3</v>
      </c>
      <c r="G2" s="21" t="s">
        <v>25</v>
      </c>
      <c r="H2" s="61" t="s">
        <v>26</v>
      </c>
      <c r="I2" s="61" t="s">
        <v>9</v>
      </c>
    </row>
    <row r="3" s="59" customFormat="1" ht="34" customHeight="1" spans="1:9">
      <c r="A3" s="63">
        <v>1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10" t="s">
        <v>32</v>
      </c>
      <c r="H3" s="7" t="s">
        <v>33</v>
      </c>
      <c r="I3" s="7">
        <v>7067.91</v>
      </c>
    </row>
    <row r="4" s="59" customFormat="1" ht="34" customHeight="1" spans="1:9">
      <c r="A4" s="64"/>
      <c r="B4" s="7" t="s">
        <v>27</v>
      </c>
      <c r="C4" s="7" t="s">
        <v>28</v>
      </c>
      <c r="D4" s="7" t="s">
        <v>34</v>
      </c>
      <c r="E4" s="7" t="s">
        <v>35</v>
      </c>
      <c r="F4" s="7" t="s">
        <v>36</v>
      </c>
      <c r="G4" s="10" t="s">
        <v>32</v>
      </c>
      <c r="H4" s="7" t="s">
        <v>37</v>
      </c>
      <c r="I4" s="7">
        <v>2925.71</v>
      </c>
    </row>
    <row r="5" s="59" customFormat="1" ht="34" customHeight="1" spans="1:9">
      <c r="A5" s="64"/>
      <c r="B5" s="7" t="s">
        <v>27</v>
      </c>
      <c r="C5" s="7" t="s">
        <v>28</v>
      </c>
      <c r="D5" s="7" t="s">
        <v>38</v>
      </c>
      <c r="E5" s="7" t="s">
        <v>39</v>
      </c>
      <c r="F5" s="7" t="s">
        <v>40</v>
      </c>
      <c r="G5" s="10" t="s">
        <v>32</v>
      </c>
      <c r="H5" s="7" t="s">
        <v>33</v>
      </c>
      <c r="I5" s="7">
        <v>7067.91</v>
      </c>
    </row>
    <row r="6" s="59" customFormat="1" ht="34" customHeight="1" spans="1:9">
      <c r="A6" s="52"/>
      <c r="B6" s="7" t="s">
        <v>27</v>
      </c>
      <c r="C6" s="7" t="s">
        <v>28</v>
      </c>
      <c r="D6" s="7" t="s">
        <v>41</v>
      </c>
      <c r="E6" s="7" t="s">
        <v>42</v>
      </c>
      <c r="F6" s="7" t="s">
        <v>43</v>
      </c>
      <c r="G6" s="10" t="s">
        <v>32</v>
      </c>
      <c r="H6" s="7" t="s">
        <v>33</v>
      </c>
      <c r="I6" s="7">
        <v>7067.91</v>
      </c>
    </row>
    <row r="7" s="59" customFormat="1" ht="34" customHeight="1" spans="1:9">
      <c r="A7" s="10">
        <v>2</v>
      </c>
      <c r="B7" s="7" t="s">
        <v>44</v>
      </c>
      <c r="C7" s="7" t="s">
        <v>28</v>
      </c>
      <c r="D7" s="7" t="s">
        <v>45</v>
      </c>
      <c r="E7" s="7" t="s">
        <v>46</v>
      </c>
      <c r="F7" s="7" t="s">
        <v>47</v>
      </c>
      <c r="G7" s="10" t="s">
        <v>32</v>
      </c>
      <c r="H7" s="7" t="s">
        <v>48</v>
      </c>
      <c r="I7" s="7">
        <v>5000.41</v>
      </c>
    </row>
    <row r="8" s="59" customFormat="1" ht="34" customHeight="1" spans="1:9">
      <c r="A8" s="63">
        <v>3</v>
      </c>
      <c r="B8" s="7" t="s">
        <v>49</v>
      </c>
      <c r="C8" s="7" t="s">
        <v>28</v>
      </c>
      <c r="D8" s="7" t="s">
        <v>41</v>
      </c>
      <c r="E8" s="7" t="s">
        <v>50</v>
      </c>
      <c r="F8" s="7" t="s">
        <v>51</v>
      </c>
      <c r="G8" s="10" t="s">
        <v>32</v>
      </c>
      <c r="H8" s="7" t="s">
        <v>52</v>
      </c>
      <c r="I8" s="7">
        <v>5452.12</v>
      </c>
    </row>
    <row r="9" s="59" customFormat="1" ht="34" customHeight="1" spans="1:9">
      <c r="A9" s="52"/>
      <c r="B9" s="7" t="s">
        <v>49</v>
      </c>
      <c r="C9" s="7" t="s">
        <v>28</v>
      </c>
      <c r="D9" s="7" t="s">
        <v>53</v>
      </c>
      <c r="E9" s="7" t="s">
        <v>54</v>
      </c>
      <c r="F9" s="7" t="s">
        <v>55</v>
      </c>
      <c r="G9" s="10" t="s">
        <v>32</v>
      </c>
      <c r="H9" s="7" t="s">
        <v>52</v>
      </c>
      <c r="I9" s="7">
        <v>5452.12</v>
      </c>
    </row>
    <row r="10" s="59" customFormat="1" ht="34" customHeight="1" spans="1:9">
      <c r="A10" s="10">
        <v>4</v>
      </c>
      <c r="B10" s="7" t="s">
        <v>56</v>
      </c>
      <c r="C10" s="7" t="s">
        <v>28</v>
      </c>
      <c r="D10" s="7" t="s">
        <v>57</v>
      </c>
      <c r="E10" s="7" t="s">
        <v>58</v>
      </c>
      <c r="F10" s="7" t="s">
        <v>59</v>
      </c>
      <c r="G10" s="10" t="s">
        <v>32</v>
      </c>
      <c r="H10" s="7" t="s">
        <v>60</v>
      </c>
      <c r="I10" s="7">
        <v>8037.08</v>
      </c>
    </row>
    <row r="11" s="60" customFormat="1" ht="25" customHeight="1" spans="1:9">
      <c r="A11" s="46" t="s">
        <v>20</v>
      </c>
      <c r="B11" s="46"/>
      <c r="C11" s="46"/>
      <c r="D11" s="46"/>
      <c r="E11" s="46"/>
      <c r="F11" s="46"/>
      <c r="G11" s="46"/>
      <c r="H11" s="37"/>
      <c r="I11" s="46">
        <f>SUM(I3:I10)</f>
        <v>48071.17</v>
      </c>
    </row>
  </sheetData>
  <mergeCells count="4">
    <mergeCell ref="A1:I1"/>
    <mergeCell ref="A11:G11"/>
    <mergeCell ref="A3:A6"/>
    <mergeCell ref="A8:A9"/>
  </mergeCells>
  <printOptions horizontalCentered="1"/>
  <pageMargins left="0.156944444444444" right="0.236111111111111" top="0.629861111111111" bottom="1" header="0.5" footer="0.5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view="pageBreakPreview" zoomScaleNormal="100" topLeftCell="A2" workbookViewId="0">
      <selection activeCell="I27" sqref="I27"/>
    </sheetView>
  </sheetViews>
  <sheetFormatPr defaultColWidth="9" defaultRowHeight="13.5" outlineLevelCol="7"/>
  <cols>
    <col min="1" max="1" width="5.125" style="29" customWidth="1"/>
    <col min="2" max="2" width="36.875" style="27" customWidth="1"/>
    <col min="3" max="3" width="13" style="41" customWidth="1"/>
    <col min="4" max="4" width="17.25" style="28" customWidth="1"/>
    <col min="5" max="5" width="20.5" style="28" customWidth="1"/>
    <col min="6" max="6" width="10.125" style="28" customWidth="1"/>
    <col min="7" max="7" width="14.75" style="28" customWidth="1"/>
    <col min="8" max="8" width="9.375" style="42" customWidth="1"/>
    <col min="9" max="16384" width="9" style="27"/>
  </cols>
  <sheetData>
    <row r="1" s="27" customFormat="1" ht="30" customHeight="1" spans="1:8">
      <c r="A1" s="43" t="s">
        <v>61</v>
      </c>
      <c r="B1" s="43"/>
      <c r="C1" s="44"/>
      <c r="D1" s="43"/>
      <c r="E1" s="43"/>
      <c r="F1" s="43"/>
      <c r="G1" s="43"/>
      <c r="H1" s="43"/>
    </row>
    <row r="2" s="29" customFormat="1" ht="29.25" customHeight="1" spans="1:8">
      <c r="A2" s="45" t="s">
        <v>1</v>
      </c>
      <c r="B2" s="46" t="s">
        <v>22</v>
      </c>
      <c r="C2" s="47" t="s">
        <v>62</v>
      </c>
      <c r="D2" s="46" t="s">
        <v>23</v>
      </c>
      <c r="E2" s="46" t="s">
        <v>24</v>
      </c>
      <c r="F2" s="45" t="s">
        <v>63</v>
      </c>
      <c r="G2" s="45" t="s">
        <v>3</v>
      </c>
      <c r="H2" s="15" t="s">
        <v>9</v>
      </c>
    </row>
    <row r="3" s="39" customFormat="1" ht="20" customHeight="1" spans="1:8">
      <c r="A3" s="7">
        <v>1</v>
      </c>
      <c r="B3" s="7" t="s">
        <v>64</v>
      </c>
      <c r="C3" s="48">
        <v>44823</v>
      </c>
      <c r="D3" s="7" t="s">
        <v>65</v>
      </c>
      <c r="E3" s="7" t="s">
        <v>66</v>
      </c>
      <c r="F3" s="7" t="s">
        <v>67</v>
      </c>
      <c r="G3" s="7" t="s">
        <v>68</v>
      </c>
      <c r="H3" s="49">
        <v>15000</v>
      </c>
    </row>
    <row r="4" s="39" customFormat="1" ht="20" customHeight="1" spans="1:8">
      <c r="A4" s="7"/>
      <c r="B4" s="7" t="s">
        <v>64</v>
      </c>
      <c r="C4" s="48">
        <v>44823</v>
      </c>
      <c r="D4" s="7" t="s">
        <v>65</v>
      </c>
      <c r="E4" s="7" t="s">
        <v>69</v>
      </c>
      <c r="F4" s="7" t="s">
        <v>70</v>
      </c>
      <c r="G4" s="7" t="s">
        <v>71</v>
      </c>
      <c r="H4" s="50"/>
    </row>
    <row r="5" s="39" customFormat="1" ht="20" customHeight="1" spans="1:8">
      <c r="A5" s="7"/>
      <c r="B5" s="7" t="s">
        <v>64</v>
      </c>
      <c r="C5" s="48">
        <v>44823</v>
      </c>
      <c r="D5" s="7" t="s">
        <v>65</v>
      </c>
      <c r="E5" s="7" t="s">
        <v>72</v>
      </c>
      <c r="F5" s="7" t="s">
        <v>73</v>
      </c>
      <c r="G5" s="7" t="s">
        <v>74</v>
      </c>
      <c r="H5" s="50"/>
    </row>
    <row r="6" s="39" customFormat="1" ht="20" customHeight="1" spans="1:8">
      <c r="A6" s="7"/>
      <c r="B6" s="7" t="s">
        <v>64</v>
      </c>
      <c r="C6" s="48">
        <v>44823</v>
      </c>
      <c r="D6" s="7" t="s">
        <v>65</v>
      </c>
      <c r="E6" s="7" t="s">
        <v>75</v>
      </c>
      <c r="F6" s="7" t="s">
        <v>76</v>
      </c>
      <c r="G6" s="7" t="s">
        <v>77</v>
      </c>
      <c r="H6" s="50"/>
    </row>
    <row r="7" s="39" customFormat="1" ht="20" customHeight="1" spans="1:8">
      <c r="A7" s="7"/>
      <c r="B7" s="7" t="s">
        <v>64</v>
      </c>
      <c r="C7" s="48">
        <v>44823</v>
      </c>
      <c r="D7" s="7" t="s">
        <v>65</v>
      </c>
      <c r="E7" s="7" t="s">
        <v>78</v>
      </c>
      <c r="F7" s="7" t="s">
        <v>79</v>
      </c>
      <c r="G7" s="7" t="s">
        <v>80</v>
      </c>
      <c r="H7" s="50"/>
    </row>
    <row r="8" s="39" customFormat="1" ht="20" customHeight="1" spans="1:8">
      <c r="A8" s="7"/>
      <c r="B8" s="7" t="s">
        <v>64</v>
      </c>
      <c r="C8" s="48">
        <v>44823</v>
      </c>
      <c r="D8" s="7" t="s">
        <v>65</v>
      </c>
      <c r="E8" s="7" t="s">
        <v>81</v>
      </c>
      <c r="F8" s="7" t="s">
        <v>82</v>
      </c>
      <c r="G8" s="7" t="s">
        <v>83</v>
      </c>
      <c r="H8" s="50"/>
    </row>
    <row r="9" s="39" customFormat="1" ht="20" customHeight="1" spans="1:8">
      <c r="A9" s="7">
        <v>2</v>
      </c>
      <c r="B9" s="7" t="s">
        <v>84</v>
      </c>
      <c r="C9" s="48">
        <v>45050</v>
      </c>
      <c r="D9" s="7" t="s">
        <v>65</v>
      </c>
      <c r="E9" s="7" t="s">
        <v>85</v>
      </c>
      <c r="F9" s="7" t="s">
        <v>86</v>
      </c>
      <c r="G9" s="7" t="s">
        <v>87</v>
      </c>
      <c r="H9" s="51">
        <v>15000</v>
      </c>
    </row>
    <row r="10" s="40" customFormat="1" ht="20" customHeight="1" spans="1:8">
      <c r="A10" s="7"/>
      <c r="B10" s="52" t="s">
        <v>84</v>
      </c>
      <c r="C10" s="48">
        <v>45050</v>
      </c>
      <c r="D10" s="53" t="s">
        <v>65</v>
      </c>
      <c r="E10" s="53" t="s">
        <v>66</v>
      </c>
      <c r="F10" s="53" t="s">
        <v>88</v>
      </c>
      <c r="G10" s="53" t="s">
        <v>89</v>
      </c>
      <c r="H10" s="51"/>
    </row>
    <row r="11" s="40" customFormat="1" ht="20" customHeight="1" spans="1:8">
      <c r="A11" s="7"/>
      <c r="B11" s="10" t="s">
        <v>84</v>
      </c>
      <c r="C11" s="48">
        <v>45050</v>
      </c>
      <c r="D11" s="7" t="s">
        <v>65</v>
      </c>
      <c r="E11" s="7" t="s">
        <v>69</v>
      </c>
      <c r="F11" s="7" t="s">
        <v>90</v>
      </c>
      <c r="G11" s="7" t="s">
        <v>91</v>
      </c>
      <c r="H11" s="51"/>
    </row>
    <row r="12" s="40" customFormat="1" ht="20" customHeight="1" spans="1:8">
      <c r="A12" s="7"/>
      <c r="B12" s="10" t="s">
        <v>84</v>
      </c>
      <c r="C12" s="48">
        <v>45050</v>
      </c>
      <c r="D12" s="7" t="s">
        <v>65</v>
      </c>
      <c r="E12" s="7" t="s">
        <v>66</v>
      </c>
      <c r="F12" s="7" t="s">
        <v>92</v>
      </c>
      <c r="G12" s="7" t="s">
        <v>93</v>
      </c>
      <c r="H12" s="51"/>
    </row>
    <row r="13" s="40" customFormat="1" ht="20" customHeight="1" spans="1:8">
      <c r="A13" s="7"/>
      <c r="B13" s="10" t="s">
        <v>84</v>
      </c>
      <c r="C13" s="48">
        <v>45050</v>
      </c>
      <c r="D13" s="7" t="s">
        <v>65</v>
      </c>
      <c r="E13" s="7" t="s">
        <v>69</v>
      </c>
      <c r="F13" s="7" t="s">
        <v>94</v>
      </c>
      <c r="G13" s="7" t="s">
        <v>95</v>
      </c>
      <c r="H13" s="51"/>
    </row>
    <row r="14" s="40" customFormat="1" ht="20" customHeight="1" spans="1:8">
      <c r="A14" s="7"/>
      <c r="B14" s="10" t="s">
        <v>84</v>
      </c>
      <c r="C14" s="48">
        <v>45050</v>
      </c>
      <c r="D14" s="7" t="s">
        <v>65</v>
      </c>
      <c r="E14" s="7" t="s">
        <v>96</v>
      </c>
      <c r="F14" s="7" t="s">
        <v>97</v>
      </c>
      <c r="G14" s="7" t="s">
        <v>98</v>
      </c>
      <c r="H14" s="51"/>
    </row>
    <row r="15" s="40" customFormat="1" ht="20" customHeight="1" spans="1:8">
      <c r="A15" s="54">
        <v>3</v>
      </c>
      <c r="B15" s="10" t="s">
        <v>99</v>
      </c>
      <c r="C15" s="48">
        <v>44761</v>
      </c>
      <c r="D15" s="7" t="s">
        <v>65</v>
      </c>
      <c r="E15" s="7" t="s">
        <v>100</v>
      </c>
      <c r="F15" s="7" t="s">
        <v>101</v>
      </c>
      <c r="G15" s="7" t="s">
        <v>102</v>
      </c>
      <c r="H15" s="50">
        <v>2000</v>
      </c>
    </row>
    <row r="16" s="40" customFormat="1" ht="20" customHeight="1" spans="1:8">
      <c r="A16" s="7">
        <v>4</v>
      </c>
      <c r="B16" s="10" t="s">
        <v>103</v>
      </c>
      <c r="C16" s="48">
        <v>45208</v>
      </c>
      <c r="D16" s="7" t="s">
        <v>65</v>
      </c>
      <c r="E16" s="7" t="s">
        <v>104</v>
      </c>
      <c r="F16" s="7" t="s">
        <v>105</v>
      </c>
      <c r="G16" s="7" t="s">
        <v>106</v>
      </c>
      <c r="H16" s="51">
        <v>6000</v>
      </c>
    </row>
    <row r="17" s="40" customFormat="1" ht="20" customHeight="1" spans="1:8">
      <c r="A17" s="7"/>
      <c r="B17" s="10" t="s">
        <v>103</v>
      </c>
      <c r="C17" s="48">
        <v>45208</v>
      </c>
      <c r="D17" s="7" t="s">
        <v>65</v>
      </c>
      <c r="E17" s="7" t="s">
        <v>72</v>
      </c>
      <c r="F17" s="7" t="s">
        <v>107</v>
      </c>
      <c r="G17" s="7" t="s">
        <v>108</v>
      </c>
      <c r="H17" s="51"/>
    </row>
    <row r="18" s="40" customFormat="1" ht="20" customHeight="1" spans="1:8">
      <c r="A18" s="7"/>
      <c r="B18" s="10" t="s">
        <v>103</v>
      </c>
      <c r="C18" s="48">
        <v>45208</v>
      </c>
      <c r="D18" s="7" t="s">
        <v>65</v>
      </c>
      <c r="E18" s="7" t="s">
        <v>109</v>
      </c>
      <c r="F18" s="7" t="s">
        <v>110</v>
      </c>
      <c r="G18" s="7" t="s">
        <v>111</v>
      </c>
      <c r="H18" s="51"/>
    </row>
    <row r="19" s="40" customFormat="1" ht="20" customHeight="1" spans="1:8">
      <c r="A19" s="55">
        <v>5</v>
      </c>
      <c r="B19" s="10" t="s">
        <v>112</v>
      </c>
      <c r="C19" s="48">
        <v>45104</v>
      </c>
      <c r="D19" s="7" t="s">
        <v>65</v>
      </c>
      <c r="E19" s="7" t="s">
        <v>113</v>
      </c>
      <c r="F19" s="24" t="s">
        <v>114</v>
      </c>
      <c r="G19" s="7" t="s">
        <v>115</v>
      </c>
      <c r="H19" s="49">
        <v>30000</v>
      </c>
    </row>
    <row r="20" s="40" customFormat="1" ht="20" customHeight="1" spans="1:8">
      <c r="A20" s="54"/>
      <c r="B20" s="10" t="s">
        <v>112</v>
      </c>
      <c r="C20" s="48">
        <v>45104</v>
      </c>
      <c r="D20" s="7" t="s">
        <v>65</v>
      </c>
      <c r="E20" s="7" t="s">
        <v>116</v>
      </c>
      <c r="F20" s="24" t="s">
        <v>117</v>
      </c>
      <c r="G20" s="7" t="s">
        <v>118</v>
      </c>
      <c r="H20" s="50"/>
    </row>
    <row r="21" s="40" customFormat="1" ht="20" customHeight="1" spans="1:8">
      <c r="A21" s="54"/>
      <c r="B21" s="10" t="s">
        <v>112</v>
      </c>
      <c r="C21" s="48">
        <v>45104</v>
      </c>
      <c r="D21" s="7" t="s">
        <v>65</v>
      </c>
      <c r="E21" s="7" t="s">
        <v>119</v>
      </c>
      <c r="F21" s="24" t="s">
        <v>120</v>
      </c>
      <c r="G21" s="7" t="s">
        <v>121</v>
      </c>
      <c r="H21" s="50"/>
    </row>
    <row r="22" s="40" customFormat="1" ht="20" customHeight="1" spans="1:8">
      <c r="A22" s="54"/>
      <c r="B22" s="10" t="s">
        <v>112</v>
      </c>
      <c r="C22" s="48">
        <v>45104</v>
      </c>
      <c r="D22" s="7" t="s">
        <v>65</v>
      </c>
      <c r="E22" s="7" t="s">
        <v>119</v>
      </c>
      <c r="F22" s="24" t="s">
        <v>122</v>
      </c>
      <c r="G22" s="7" t="s">
        <v>123</v>
      </c>
      <c r="H22" s="50"/>
    </row>
    <row r="23" s="40" customFormat="1" ht="20" customHeight="1" spans="1:8">
      <c r="A23" s="54"/>
      <c r="B23" s="10" t="s">
        <v>112</v>
      </c>
      <c r="C23" s="48">
        <v>45104</v>
      </c>
      <c r="D23" s="7" t="s">
        <v>65</v>
      </c>
      <c r="E23" s="7" t="s">
        <v>124</v>
      </c>
      <c r="F23" s="24" t="s">
        <v>125</v>
      </c>
      <c r="G23" s="7" t="s">
        <v>126</v>
      </c>
      <c r="H23" s="50"/>
    </row>
    <row r="24" s="40" customFormat="1" ht="20" customHeight="1" spans="1:8">
      <c r="A24" s="54"/>
      <c r="B24" s="10" t="s">
        <v>112</v>
      </c>
      <c r="C24" s="48">
        <v>45104</v>
      </c>
      <c r="D24" s="7" t="s">
        <v>65</v>
      </c>
      <c r="E24" s="7" t="s">
        <v>127</v>
      </c>
      <c r="F24" s="24" t="s">
        <v>128</v>
      </c>
      <c r="G24" s="7" t="s">
        <v>129</v>
      </c>
      <c r="H24" s="50"/>
    </row>
    <row r="25" s="40" customFormat="1" ht="20" customHeight="1" spans="1:8">
      <c r="A25" s="54"/>
      <c r="B25" s="10" t="s">
        <v>112</v>
      </c>
      <c r="C25" s="48">
        <v>45104</v>
      </c>
      <c r="D25" s="7" t="s">
        <v>65</v>
      </c>
      <c r="E25" s="7" t="s">
        <v>130</v>
      </c>
      <c r="F25" s="24" t="s">
        <v>131</v>
      </c>
      <c r="G25" s="7" t="s">
        <v>132</v>
      </c>
      <c r="H25" s="50"/>
    </row>
    <row r="26" s="40" customFormat="1" ht="20" customHeight="1" spans="1:8">
      <c r="A26" s="54"/>
      <c r="B26" s="10" t="s">
        <v>112</v>
      </c>
      <c r="C26" s="48">
        <v>45104</v>
      </c>
      <c r="D26" s="7" t="s">
        <v>65</v>
      </c>
      <c r="E26" s="7" t="s">
        <v>133</v>
      </c>
      <c r="F26" s="24" t="s">
        <v>134</v>
      </c>
      <c r="G26" s="7" t="s">
        <v>135</v>
      </c>
      <c r="H26" s="50"/>
    </row>
    <row r="27" s="40" customFormat="1" ht="20" customHeight="1" spans="1:8">
      <c r="A27" s="54"/>
      <c r="B27" s="10" t="s">
        <v>112</v>
      </c>
      <c r="C27" s="48">
        <v>45104</v>
      </c>
      <c r="D27" s="7" t="s">
        <v>65</v>
      </c>
      <c r="E27" s="7" t="s">
        <v>41</v>
      </c>
      <c r="F27" s="24" t="s">
        <v>136</v>
      </c>
      <c r="G27" s="7" t="s">
        <v>137</v>
      </c>
      <c r="H27" s="50"/>
    </row>
    <row r="28" s="40" customFormat="1" ht="20" customHeight="1" spans="1:8">
      <c r="A28" s="54"/>
      <c r="B28" s="10" t="s">
        <v>112</v>
      </c>
      <c r="C28" s="48">
        <v>45104</v>
      </c>
      <c r="D28" s="7" t="s">
        <v>65</v>
      </c>
      <c r="E28" s="7" t="s">
        <v>138</v>
      </c>
      <c r="F28" s="24" t="s">
        <v>139</v>
      </c>
      <c r="G28" s="7" t="s">
        <v>140</v>
      </c>
      <c r="H28" s="50"/>
    </row>
    <row r="29" s="40" customFormat="1" ht="20" customHeight="1" spans="1:8">
      <c r="A29" s="53"/>
      <c r="B29" s="10" t="s">
        <v>112</v>
      </c>
      <c r="C29" s="48">
        <v>45104</v>
      </c>
      <c r="D29" s="7" t="s">
        <v>65</v>
      </c>
      <c r="E29" s="7" t="s">
        <v>141</v>
      </c>
      <c r="F29" s="24" t="s">
        <v>142</v>
      </c>
      <c r="G29" s="7" t="s">
        <v>143</v>
      </c>
      <c r="H29" s="56"/>
    </row>
    <row r="30" s="27" customFormat="1" ht="25" customHeight="1" spans="1:8">
      <c r="A30" s="46" t="s">
        <v>20</v>
      </c>
      <c r="B30" s="57"/>
      <c r="C30" s="58"/>
      <c r="D30" s="46"/>
      <c r="E30" s="46"/>
      <c r="F30" s="46"/>
      <c r="G30" s="46"/>
      <c r="H30" s="37">
        <f>SUM(H3:H29)</f>
        <v>68000</v>
      </c>
    </row>
  </sheetData>
  <mergeCells count="10">
    <mergeCell ref="A1:H1"/>
    <mergeCell ref="A30:G30"/>
    <mergeCell ref="A3:A8"/>
    <mergeCell ref="A9:A14"/>
    <mergeCell ref="A16:A18"/>
    <mergeCell ref="A19:A29"/>
    <mergeCell ref="H3:H8"/>
    <mergeCell ref="H9:H14"/>
    <mergeCell ref="H16:H18"/>
    <mergeCell ref="H19:H29"/>
  </mergeCells>
  <printOptions horizontalCentered="1"/>
  <pageMargins left="0.196527777777778" right="0.0784722222222222" top="0.432638888888889" bottom="0.511805555555556" header="0.590277777777778" footer="0.0388888888888889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view="pageBreakPreview" zoomScaleNormal="100" workbookViewId="0">
      <selection activeCell="E13" sqref="E13"/>
    </sheetView>
  </sheetViews>
  <sheetFormatPr defaultColWidth="9" defaultRowHeight="13.5" outlineLevelRow="4"/>
  <cols>
    <col min="1" max="1" width="5.125" style="27" customWidth="1"/>
    <col min="2" max="2" width="7.09166666666667" style="27" customWidth="1"/>
    <col min="3" max="3" width="12.875" style="27" customWidth="1"/>
    <col min="4" max="4" width="30.375" style="27" customWidth="1"/>
    <col min="5" max="5" width="14.9583333333333" style="27" customWidth="1"/>
    <col min="6" max="6" width="19.3416666666667" style="27" customWidth="1"/>
    <col min="7" max="7" width="35.6166666666667" style="27" customWidth="1"/>
    <col min="8" max="8" width="11.1916666666667" style="27" customWidth="1"/>
    <col min="9" max="9" width="8" style="27" customWidth="1"/>
    <col min="10" max="16384" width="9" style="27"/>
  </cols>
  <sheetData>
    <row r="1" s="27" customFormat="1" ht="33" customHeight="1" spans="1:9">
      <c r="A1" s="30" t="s">
        <v>144</v>
      </c>
      <c r="B1" s="30"/>
      <c r="C1" s="30"/>
      <c r="D1" s="30"/>
      <c r="E1" s="30"/>
      <c r="F1" s="30"/>
      <c r="G1" s="30"/>
      <c r="H1" s="30"/>
      <c r="I1" s="38"/>
    </row>
    <row r="2" s="28" customFormat="1" ht="29.25" customHeight="1" spans="1:8">
      <c r="A2" s="31" t="s">
        <v>1</v>
      </c>
      <c r="B2" s="32" t="s">
        <v>2</v>
      </c>
      <c r="C2" s="32" t="s">
        <v>3</v>
      </c>
      <c r="D2" s="32" t="s">
        <v>145</v>
      </c>
      <c r="E2" s="32" t="s">
        <v>23</v>
      </c>
      <c r="F2" s="32" t="s">
        <v>24</v>
      </c>
      <c r="G2" s="32" t="s">
        <v>25</v>
      </c>
      <c r="H2" s="31" t="s">
        <v>9</v>
      </c>
    </row>
    <row r="3" s="29" customFormat="1" ht="30" customHeight="1" spans="1:8">
      <c r="A3" s="33">
        <v>1</v>
      </c>
      <c r="B3" s="7" t="s">
        <v>146</v>
      </c>
      <c r="C3" s="7" t="s">
        <v>147</v>
      </c>
      <c r="D3" s="10" t="s">
        <v>148</v>
      </c>
      <c r="E3" s="7" t="s">
        <v>149</v>
      </c>
      <c r="F3" s="7" t="s">
        <v>150</v>
      </c>
      <c r="G3" s="7" t="s">
        <v>151</v>
      </c>
      <c r="H3" s="7">
        <v>10000</v>
      </c>
    </row>
    <row r="4" s="27" customFormat="1" ht="27" customHeight="1" spans="1:8">
      <c r="A4" s="34" t="s">
        <v>20</v>
      </c>
      <c r="B4" s="35"/>
      <c r="C4" s="35"/>
      <c r="D4" s="35"/>
      <c r="E4" s="35"/>
      <c r="F4" s="35"/>
      <c r="G4" s="36"/>
      <c r="H4" s="37">
        <f>SUM(H3:H3)</f>
        <v>10000</v>
      </c>
    </row>
    <row r="5" s="27" customFormat="1" ht="18" customHeight="1"/>
  </sheetData>
  <mergeCells count="2">
    <mergeCell ref="A1:H1"/>
    <mergeCell ref="A4:G4"/>
  </mergeCells>
  <pageMargins left="0.75" right="0.75" top="1" bottom="1" header="0.5" footer="0.5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7"/>
  <sheetViews>
    <sheetView tabSelected="1" view="pageBreakPreview" zoomScaleNormal="100" workbookViewId="0">
      <selection activeCell="B22" sqref="B22"/>
    </sheetView>
  </sheetViews>
  <sheetFormatPr defaultColWidth="8.89166666666667" defaultRowHeight="13.5"/>
  <cols>
    <col min="1" max="1" width="5.625" style="16" customWidth="1"/>
    <col min="2" max="2" width="32.25" style="16" customWidth="1"/>
    <col min="3" max="3" width="14.125" style="16" customWidth="1"/>
    <col min="4" max="4" width="20" style="16" customWidth="1"/>
    <col min="5" max="5" width="13.5" style="16" customWidth="1"/>
    <col min="6" max="6" width="13" style="16" customWidth="1"/>
    <col min="7" max="7" width="38.25" style="16" customWidth="1"/>
    <col min="8" max="8" width="23.125" style="16" customWidth="1"/>
    <col min="9" max="9" width="15.375" style="16" customWidth="1"/>
    <col min="10" max="16381" width="8.89166666666667" style="16"/>
    <col min="16382" max="16384" width="8.89166666666667" style="18"/>
  </cols>
  <sheetData>
    <row r="1" s="16" customFormat="1" ht="32" customHeight="1" spans="1:9">
      <c r="A1" s="19" t="s">
        <v>152</v>
      </c>
      <c r="B1" s="19"/>
      <c r="C1" s="19"/>
      <c r="D1" s="19"/>
      <c r="E1" s="19"/>
      <c r="F1" s="19"/>
      <c r="G1" s="19"/>
      <c r="H1" s="19"/>
      <c r="I1" s="19"/>
    </row>
    <row r="2" s="16" customFormat="1" ht="30" customHeight="1" spans="1:9">
      <c r="A2" s="4" t="s">
        <v>1</v>
      </c>
      <c r="B2" s="4" t="s">
        <v>22</v>
      </c>
      <c r="C2" s="5" t="s">
        <v>23</v>
      </c>
      <c r="D2" s="20" t="s">
        <v>24</v>
      </c>
      <c r="E2" s="20" t="s">
        <v>153</v>
      </c>
      <c r="F2" s="4" t="s">
        <v>3</v>
      </c>
      <c r="G2" s="4" t="s">
        <v>25</v>
      </c>
      <c r="H2" s="4" t="s">
        <v>26</v>
      </c>
      <c r="I2" s="4" t="s">
        <v>9</v>
      </c>
    </row>
    <row r="3" s="17" customFormat="1" ht="23" customHeight="1" spans="1:16381">
      <c r="A3" s="21">
        <v>1</v>
      </c>
      <c r="B3" s="4" t="s">
        <v>154</v>
      </c>
      <c r="C3" s="4" t="s">
        <v>155</v>
      </c>
      <c r="D3" s="20" t="s">
        <v>156</v>
      </c>
      <c r="E3" s="20" t="s">
        <v>157</v>
      </c>
      <c r="F3" s="20" t="s">
        <v>158</v>
      </c>
      <c r="G3" s="20" t="s">
        <v>32</v>
      </c>
      <c r="H3" s="20" t="s">
        <v>159</v>
      </c>
      <c r="I3" s="24">
        <v>5700</v>
      </c>
      <c r="XFA3" s="26"/>
    </row>
    <row r="4" s="17" customFormat="1" ht="23" customHeight="1" spans="1:16381">
      <c r="A4" s="22"/>
      <c r="B4" s="4" t="s">
        <v>154</v>
      </c>
      <c r="C4" s="4" t="s">
        <v>155</v>
      </c>
      <c r="D4" s="20" t="s">
        <v>75</v>
      </c>
      <c r="E4" s="20" t="s">
        <v>160</v>
      </c>
      <c r="F4" s="20" t="s">
        <v>161</v>
      </c>
      <c r="G4" s="20" t="s">
        <v>32</v>
      </c>
      <c r="H4" s="20" t="s">
        <v>162</v>
      </c>
      <c r="I4" s="24">
        <v>21260</v>
      </c>
      <c r="XFA4" s="26"/>
    </row>
    <row r="5" s="17" customFormat="1" ht="23" customHeight="1" spans="1:16381">
      <c r="A5" s="22"/>
      <c r="B5" s="4" t="s">
        <v>154</v>
      </c>
      <c r="C5" s="4" t="s">
        <v>155</v>
      </c>
      <c r="D5" s="20" t="s">
        <v>163</v>
      </c>
      <c r="E5" s="20" t="s">
        <v>164</v>
      </c>
      <c r="F5" s="20" t="s">
        <v>165</v>
      </c>
      <c r="G5" s="20" t="s">
        <v>32</v>
      </c>
      <c r="H5" s="20" t="s">
        <v>166</v>
      </c>
      <c r="I5" s="24">
        <v>23340</v>
      </c>
      <c r="XFA5" s="26"/>
    </row>
    <row r="6" s="17" customFormat="1" ht="23" customHeight="1" spans="1:16381">
      <c r="A6" s="22"/>
      <c r="B6" s="4" t="s">
        <v>154</v>
      </c>
      <c r="C6" s="4" t="s">
        <v>155</v>
      </c>
      <c r="D6" s="20" t="s">
        <v>167</v>
      </c>
      <c r="E6" s="20" t="s">
        <v>168</v>
      </c>
      <c r="F6" s="20" t="s">
        <v>169</v>
      </c>
      <c r="G6" s="20" t="s">
        <v>32</v>
      </c>
      <c r="H6" s="20" t="s">
        <v>166</v>
      </c>
      <c r="I6" s="24">
        <v>23340</v>
      </c>
      <c r="XFA6" s="26"/>
    </row>
    <row r="7" s="17" customFormat="1" ht="23" customHeight="1" spans="1:16381">
      <c r="A7" s="22"/>
      <c r="B7" s="4" t="s">
        <v>154</v>
      </c>
      <c r="C7" s="4" t="s">
        <v>155</v>
      </c>
      <c r="D7" s="20" t="s">
        <v>170</v>
      </c>
      <c r="E7" s="20" t="s">
        <v>171</v>
      </c>
      <c r="F7" s="20" t="s">
        <v>172</v>
      </c>
      <c r="G7" s="20" t="s">
        <v>32</v>
      </c>
      <c r="H7" s="20" t="s">
        <v>173</v>
      </c>
      <c r="I7" s="24">
        <v>10220</v>
      </c>
      <c r="XFA7" s="26"/>
    </row>
    <row r="8" s="17" customFormat="1" ht="23" customHeight="1" spans="1:16381">
      <c r="A8" s="22"/>
      <c r="B8" s="4" t="s">
        <v>154</v>
      </c>
      <c r="C8" s="4" t="s">
        <v>155</v>
      </c>
      <c r="D8" s="20" t="s">
        <v>174</v>
      </c>
      <c r="E8" s="20" t="s">
        <v>175</v>
      </c>
      <c r="F8" s="20" t="s">
        <v>176</v>
      </c>
      <c r="G8" s="20" t="s">
        <v>32</v>
      </c>
      <c r="H8" s="20" t="s">
        <v>166</v>
      </c>
      <c r="I8" s="24">
        <v>23340</v>
      </c>
      <c r="XFA8" s="26"/>
    </row>
    <row r="9" s="17" customFormat="1" ht="23" customHeight="1" spans="1:16381">
      <c r="A9" s="22"/>
      <c r="B9" s="4" t="s">
        <v>154</v>
      </c>
      <c r="C9" s="4" t="s">
        <v>155</v>
      </c>
      <c r="D9" s="20" t="s">
        <v>177</v>
      </c>
      <c r="E9" s="20" t="s">
        <v>178</v>
      </c>
      <c r="F9" s="20" t="s">
        <v>179</v>
      </c>
      <c r="G9" s="20" t="s">
        <v>32</v>
      </c>
      <c r="H9" s="20" t="s">
        <v>33</v>
      </c>
      <c r="I9" s="24">
        <v>13840</v>
      </c>
      <c r="XFA9" s="26"/>
    </row>
    <row r="10" s="17" customFormat="1" ht="23" customHeight="1" spans="1:16381">
      <c r="A10" s="22"/>
      <c r="B10" s="4" t="s">
        <v>154</v>
      </c>
      <c r="C10" s="4" t="s">
        <v>155</v>
      </c>
      <c r="D10" s="20" t="s">
        <v>85</v>
      </c>
      <c r="E10" s="20" t="s">
        <v>180</v>
      </c>
      <c r="F10" s="20" t="s">
        <v>181</v>
      </c>
      <c r="G10" s="20" t="s">
        <v>32</v>
      </c>
      <c r="H10" s="20" t="s">
        <v>182</v>
      </c>
      <c r="I10" s="24">
        <v>15031</v>
      </c>
      <c r="XFA10" s="26"/>
    </row>
    <row r="11" s="17" customFormat="1" ht="23" customHeight="1" spans="1:16381">
      <c r="A11" s="22"/>
      <c r="B11" s="4" t="s">
        <v>154</v>
      </c>
      <c r="C11" s="4" t="s">
        <v>155</v>
      </c>
      <c r="D11" s="20" t="s">
        <v>183</v>
      </c>
      <c r="E11" s="20" t="s">
        <v>184</v>
      </c>
      <c r="F11" s="20" t="s">
        <v>185</v>
      </c>
      <c r="G11" s="20" t="s">
        <v>32</v>
      </c>
      <c r="H11" s="20" t="s">
        <v>186</v>
      </c>
      <c r="I11" s="24">
        <v>13300</v>
      </c>
      <c r="XFA11" s="26"/>
    </row>
    <row r="12" s="17" customFormat="1" ht="23" customHeight="1" spans="1:16381">
      <c r="A12" s="22"/>
      <c r="B12" s="4" t="s">
        <v>154</v>
      </c>
      <c r="C12" s="4" t="s">
        <v>155</v>
      </c>
      <c r="D12" s="20" t="s">
        <v>187</v>
      </c>
      <c r="E12" s="20" t="s">
        <v>188</v>
      </c>
      <c r="F12" s="20" t="s">
        <v>189</v>
      </c>
      <c r="G12" s="20" t="s">
        <v>32</v>
      </c>
      <c r="H12" s="20" t="s">
        <v>190</v>
      </c>
      <c r="I12" s="24">
        <v>15200</v>
      </c>
      <c r="XFA12" s="26"/>
    </row>
    <row r="13" s="16" customFormat="1" ht="23" customHeight="1" spans="1:16382">
      <c r="A13" s="23" t="s">
        <v>20</v>
      </c>
      <c r="B13" s="23"/>
      <c r="C13" s="23"/>
      <c r="D13" s="23"/>
      <c r="E13" s="23"/>
      <c r="F13" s="23"/>
      <c r="G13" s="23"/>
      <c r="H13" s="23"/>
      <c r="I13" s="25">
        <f>SUM(I3:I12)</f>
        <v>164571</v>
      </c>
      <c r="XFB13" s="18"/>
    </row>
    <row r="14" s="16" customFormat="1" spans="16382:16382">
      <c r="XFB14" s="18"/>
    </row>
    <row r="15" s="16" customFormat="1" spans="16382:16382">
      <c r="XFB15" s="18"/>
    </row>
    <row r="16" s="16" customFormat="1" spans="16382:16382">
      <c r="XFB16" s="18"/>
    </row>
    <row r="17" s="16" customFormat="1" spans="16382:16382">
      <c r="XFB17" s="18"/>
    </row>
  </sheetData>
  <mergeCells count="3">
    <mergeCell ref="A1:I1"/>
    <mergeCell ref="A13:H13"/>
    <mergeCell ref="A3:A12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view="pageBreakPreview" zoomScaleNormal="100" workbookViewId="0">
      <selection activeCell="F17" sqref="F17"/>
    </sheetView>
  </sheetViews>
  <sheetFormatPr defaultColWidth="8.89166666666667" defaultRowHeight="13.5" outlineLevelRow="6" outlineLevelCol="7"/>
  <cols>
    <col min="2" max="2" width="30.5" customWidth="1"/>
    <col min="3" max="3" width="23.25" customWidth="1"/>
    <col min="4" max="4" width="14.875" customWidth="1"/>
    <col min="5" max="5" width="21.5" customWidth="1"/>
    <col min="6" max="6" width="13.8916666666667" customWidth="1"/>
    <col min="7" max="7" width="18.125" customWidth="1"/>
    <col min="8" max="8" width="15.375" customWidth="1"/>
  </cols>
  <sheetData>
    <row r="1" customFormat="1" ht="30" customHeight="1" spans="1:8">
      <c r="A1" s="3" t="s">
        <v>191</v>
      </c>
      <c r="B1" s="3"/>
      <c r="C1" s="3"/>
      <c r="D1" s="3"/>
      <c r="E1" s="3"/>
      <c r="F1" s="3"/>
      <c r="G1" s="3"/>
      <c r="H1" s="3"/>
    </row>
    <row r="2" customFormat="1" ht="28" customHeight="1" spans="1:8">
      <c r="A2" s="4" t="s">
        <v>1</v>
      </c>
      <c r="B2" s="4" t="s">
        <v>192</v>
      </c>
      <c r="C2" s="5" t="s">
        <v>23</v>
      </c>
      <c r="D2" s="6" t="s">
        <v>153</v>
      </c>
      <c r="E2" s="4" t="s">
        <v>24</v>
      </c>
      <c r="F2" s="4" t="s">
        <v>3</v>
      </c>
      <c r="G2" s="4" t="s">
        <v>25</v>
      </c>
      <c r="H2" s="4" t="s">
        <v>9</v>
      </c>
    </row>
    <row r="3" customFormat="1" ht="28" customHeight="1" spans="1:8">
      <c r="A3" s="4">
        <v>1</v>
      </c>
      <c r="B3" s="7" t="s">
        <v>193</v>
      </c>
      <c r="C3" s="8" t="s">
        <v>194</v>
      </c>
      <c r="D3" s="9" t="s">
        <v>195</v>
      </c>
      <c r="E3" s="7" t="s">
        <v>196</v>
      </c>
      <c r="F3" s="7" t="s">
        <v>197</v>
      </c>
      <c r="G3" s="7" t="s">
        <v>198</v>
      </c>
      <c r="H3" s="7">
        <v>5000</v>
      </c>
    </row>
    <row r="4" customFormat="1" ht="28" customHeight="1" spans="1:8">
      <c r="A4" s="4">
        <v>2</v>
      </c>
      <c r="B4" s="7" t="s">
        <v>193</v>
      </c>
      <c r="C4" s="8" t="s">
        <v>194</v>
      </c>
      <c r="D4" s="9" t="s">
        <v>199</v>
      </c>
      <c r="E4" s="7" t="s">
        <v>200</v>
      </c>
      <c r="F4" s="7" t="s">
        <v>201</v>
      </c>
      <c r="G4" s="7" t="s">
        <v>198</v>
      </c>
      <c r="H4" s="7">
        <v>5000</v>
      </c>
    </row>
    <row r="5" s="1" customFormat="1" ht="27" customHeight="1" spans="1:8">
      <c r="A5" s="10">
        <v>3</v>
      </c>
      <c r="B5" s="10" t="s">
        <v>193</v>
      </c>
      <c r="C5" s="10" t="s">
        <v>194</v>
      </c>
      <c r="D5" s="10" t="s">
        <v>202</v>
      </c>
      <c r="E5" s="10" t="s">
        <v>203</v>
      </c>
      <c r="F5" s="10" t="s">
        <v>197</v>
      </c>
      <c r="G5" s="11" t="s">
        <v>198</v>
      </c>
      <c r="H5" s="11">
        <v>5000</v>
      </c>
    </row>
    <row r="6" s="1" customFormat="1" ht="27" customHeight="1" spans="1:8">
      <c r="A6" s="10">
        <v>4</v>
      </c>
      <c r="B6" s="10" t="s">
        <v>193</v>
      </c>
      <c r="C6" s="10" t="s">
        <v>194</v>
      </c>
      <c r="D6" s="10" t="s">
        <v>204</v>
      </c>
      <c r="E6" s="10" t="s">
        <v>205</v>
      </c>
      <c r="F6" s="11" t="s">
        <v>206</v>
      </c>
      <c r="G6" s="11" t="s">
        <v>198</v>
      </c>
      <c r="H6" s="11">
        <v>5000</v>
      </c>
    </row>
    <row r="7" s="2" customFormat="1" ht="27" customHeight="1" spans="1:8">
      <c r="A7" s="12" t="s">
        <v>20</v>
      </c>
      <c r="B7" s="13"/>
      <c r="C7" s="13"/>
      <c r="D7" s="13"/>
      <c r="E7" s="13"/>
      <c r="F7" s="13"/>
      <c r="G7" s="14"/>
      <c r="H7" s="15">
        <f>SUM(H3:H6)</f>
        <v>20000</v>
      </c>
    </row>
  </sheetData>
  <mergeCells count="2">
    <mergeCell ref="A1:H1"/>
    <mergeCell ref="A7:G7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公共就业服务岗位补贴</vt:lpstr>
      <vt:lpstr>社会保险补贴</vt:lpstr>
      <vt:lpstr>创业带动就业补贴</vt:lpstr>
      <vt:lpstr>一次性创业资助</vt:lpstr>
      <vt:lpstr>就业见习补贴</vt:lpstr>
      <vt:lpstr> 吸纳脱贫人口就业补贴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2025-08-08T08:33:02Z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C7E0CC4262324E138C2FA429FAD14B38</vt:lpwstr>
  </property>
</Properties>
</file>