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5"/>
  </bookViews>
  <sheets>
    <sheet name="公共就业服务岗位补贴" sheetId="21" r:id="rId1"/>
    <sheet name="社会保险补贴" sheetId="17" r:id="rId2"/>
    <sheet name="创业带动就业补贴" sheetId="6" r:id="rId3"/>
    <sheet name="一次性创业资助" sheetId="25" r:id="rId4"/>
    <sheet name="就业见习补贴" sheetId="26" r:id="rId5"/>
    <sheet name="“妈妈岗”补贴" sheetId="27" r:id="rId6"/>
  </sheets>
  <definedNames>
    <definedName name="_xlnm._FilterDatabase" localSheetId="1" hidden="1">社会保险补贴!#REF!</definedName>
    <definedName name="_xlnm.Print_Titles" localSheetId="2">创业带动就业补贴!#REF!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<sst xmlns="http://schemas.openxmlformats.org/spreadsheetml/2006/main" count="317" uniqueCount="189">
  <si>
    <t>公共就业服务岗位补贴公示名单</t>
  </si>
  <si>
    <t>序号</t>
  </si>
  <si>
    <t>姓名</t>
  </si>
  <si>
    <t>手机号码</t>
  </si>
  <si>
    <t>毕业时间</t>
  </si>
  <si>
    <t>工作单位</t>
  </si>
  <si>
    <t>岗位名称</t>
  </si>
  <si>
    <t>劳动合同期限</t>
  </si>
  <si>
    <t>补贴期限</t>
  </si>
  <si>
    <t>补贴金额（元）</t>
  </si>
  <si>
    <t>杨子江</t>
  </si>
  <si>
    <t>133****4626</t>
  </si>
  <si>
    <t>2024-06-26</t>
  </si>
  <si>
    <t>中山市人力资源和社会保障局东区分局</t>
  </si>
  <si>
    <t>基层公共就业创业服务工作人员</t>
  </si>
  <si>
    <t>20241118-20261117</t>
  </si>
  <si>
    <t>20250701-20250731</t>
  </si>
  <si>
    <t>张仪婷</t>
  </si>
  <si>
    <t>133****6499</t>
  </si>
  <si>
    <t>2023-06-19</t>
  </si>
  <si>
    <t>合计：</t>
  </si>
  <si>
    <t>社会保险补贴单位名单公示</t>
  </si>
  <si>
    <t>申领单位</t>
  </si>
  <si>
    <t>补贴项目</t>
  </si>
  <si>
    <t>人员证件号码</t>
  </si>
  <si>
    <t>人员类别</t>
  </si>
  <si>
    <t>补贴月份</t>
  </si>
  <si>
    <t>中山市新莱斯教育培训中心有限公司</t>
  </si>
  <si>
    <t>小微企业社保补贴</t>
  </si>
  <si>
    <t>42**************67</t>
  </si>
  <si>
    <t>向静怡</t>
  </si>
  <si>
    <t>135****1266</t>
  </si>
  <si>
    <t>出国（境）留学回国人员（领取毕业证2年内）</t>
  </si>
  <si>
    <t>202405-202503</t>
  </si>
  <si>
    <t>中山市健悦体育发展有限公司</t>
  </si>
  <si>
    <t>45**************12</t>
  </si>
  <si>
    <t>黄宇航</t>
  </si>
  <si>
    <t>193****2704</t>
  </si>
  <si>
    <t>普通高等学校学生（毕业学年内）</t>
  </si>
  <si>
    <t>202501-202506</t>
  </si>
  <si>
    <t>中山市方圆红艺术培训中心有限公司</t>
  </si>
  <si>
    <t>33**************14</t>
  </si>
  <si>
    <t>周林华</t>
  </si>
  <si>
    <t>182****2132</t>
  </si>
  <si>
    <t>普通高等学校学生（领取毕业证2年内）</t>
  </si>
  <si>
    <t>202503-202506</t>
  </si>
  <si>
    <t>中山市易诚会计管理咨询有限公司</t>
  </si>
  <si>
    <t>44**************67</t>
  </si>
  <si>
    <t>何钰婷</t>
  </si>
  <si>
    <t>134****8559</t>
  </si>
  <si>
    <t>技工院校学生（领取毕业证2年内）</t>
  </si>
  <si>
    <t>中山市颜乐树艺术培训中心有限公司</t>
  </si>
  <si>
    <t>44**************21</t>
  </si>
  <si>
    <t>陈佳纯</t>
  </si>
  <si>
    <t>131****1057</t>
  </si>
  <si>
    <t>44**************7X</t>
  </si>
  <si>
    <t>陈卓艺</t>
  </si>
  <si>
    <t>198****9562</t>
  </si>
  <si>
    <t>中山玲珑星艺术培训中心有限公司</t>
  </si>
  <si>
    <t>46**************26</t>
  </si>
  <si>
    <t>陈文静</t>
  </si>
  <si>
    <t>189****0573</t>
  </si>
  <si>
    <t>202504-202506</t>
  </si>
  <si>
    <t>中山虚实共生传媒科技有限公司</t>
  </si>
  <si>
    <t>44**************69</t>
  </si>
  <si>
    <t>庄佳林</t>
  </si>
  <si>
    <t>189****1251</t>
  </si>
  <si>
    <t>202502-202506</t>
  </si>
  <si>
    <t>44**************0X</t>
  </si>
  <si>
    <t>陈梓薇</t>
  </si>
  <si>
    <t>156****6632</t>
  </si>
  <si>
    <t>中山市喜禾托育有限责任公司</t>
  </si>
  <si>
    <t>员工制家政企业社保补贴</t>
  </si>
  <si>
    <t>44**************60</t>
  </si>
  <si>
    <t>刘楚铭</t>
  </si>
  <si>
    <t>155****6726</t>
  </si>
  <si>
    <t>家政人员</t>
  </si>
  <si>
    <t>202407-202412</t>
  </si>
  <si>
    <t>文靖</t>
  </si>
  <si>
    <t>138****4976</t>
  </si>
  <si>
    <t>50**************86</t>
  </si>
  <si>
    <t>胡海梅</t>
  </si>
  <si>
    <t>176****3062</t>
  </si>
  <si>
    <t>44**************27</t>
  </si>
  <si>
    <t>蓝翠贤</t>
  </si>
  <si>
    <t>135****5734</t>
  </si>
  <si>
    <t>44**************29</t>
  </si>
  <si>
    <t>陈玉秋</t>
  </si>
  <si>
    <t>159****2249</t>
  </si>
  <si>
    <t>44**************49</t>
  </si>
  <si>
    <t>黄颖文</t>
  </si>
  <si>
    <t>137****6166</t>
  </si>
  <si>
    <t>创业带动就业补贴单位名单公示</t>
  </si>
  <si>
    <t>营业执照注册日期</t>
  </si>
  <si>
    <t>吸纳就业人员姓名</t>
  </si>
  <si>
    <t>中山市山之舍炭炭餐饮店（个体工商户）</t>
  </si>
  <si>
    <t>创业带动就业补贴</t>
  </si>
  <si>
    <t>44**************79</t>
  </si>
  <si>
    <t>连栩炫</t>
  </si>
  <si>
    <t>158****9202</t>
  </si>
  <si>
    <t>44**************10</t>
  </si>
  <si>
    <t>黄楚旭</t>
  </si>
  <si>
    <t>189****5965</t>
  </si>
  <si>
    <t>中山市维港空间设计有限公司</t>
  </si>
  <si>
    <t>44**************13</t>
  </si>
  <si>
    <t>余汝胜</t>
  </si>
  <si>
    <t>134****3724</t>
  </si>
  <si>
    <t>44**************39</t>
  </si>
  <si>
    <t>黄安</t>
  </si>
  <si>
    <t>134****9534</t>
  </si>
  <si>
    <t>广东保信建筑劳务有限公司</t>
  </si>
  <si>
    <t>51**************25</t>
  </si>
  <si>
    <t>向江红</t>
  </si>
  <si>
    <t>132****7638</t>
  </si>
  <si>
    <t>51**************32</t>
  </si>
  <si>
    <t>张永刚</t>
  </si>
  <si>
    <t>136****2080</t>
  </si>
  <si>
    <t>51**************09</t>
  </si>
  <si>
    <t>李家英</t>
  </si>
  <si>
    <t>182****6960</t>
  </si>
  <si>
    <t>51**************62</t>
  </si>
  <si>
    <t>王玉兰</t>
  </si>
  <si>
    <t>182****5487</t>
  </si>
  <si>
    <t>51**************93</t>
  </si>
  <si>
    <t>陈磊</t>
  </si>
  <si>
    <t>188****8158</t>
  </si>
  <si>
    <t>51**************34</t>
  </si>
  <si>
    <t>黄文安</t>
  </si>
  <si>
    <t>139****9069</t>
  </si>
  <si>
    <t>中山市领逸生物科技有限公司</t>
  </si>
  <si>
    <t>于凌子</t>
  </si>
  <si>
    <t>132****3232</t>
  </si>
  <si>
    <t>43**************49</t>
  </si>
  <si>
    <t>周婉婷</t>
  </si>
  <si>
    <t>150****8708</t>
  </si>
  <si>
    <t>23**************29</t>
  </si>
  <si>
    <t>廉美红</t>
  </si>
  <si>
    <t>134****4061</t>
  </si>
  <si>
    <t>45**************4X</t>
  </si>
  <si>
    <t>梁铃燕</t>
  </si>
  <si>
    <t>188****7159</t>
  </si>
  <si>
    <t>41**************6X</t>
  </si>
  <si>
    <t>薛牡丹</t>
  </si>
  <si>
    <t>138****2835</t>
  </si>
  <si>
    <t>43**************33</t>
  </si>
  <si>
    <t>谭兼</t>
  </si>
  <si>
    <t>152****6492</t>
  </si>
  <si>
    <t>一次性创业资助人员名单公示</t>
  </si>
  <si>
    <t>创办企业名称</t>
  </si>
  <si>
    <t>吴一川</t>
  </si>
  <si>
    <t>137****2664</t>
  </si>
  <si>
    <t>中山市壹加文化传媒有限公司</t>
  </si>
  <si>
    <t>一次性创业资助</t>
  </si>
  <si>
    <t>44**************77</t>
  </si>
  <si>
    <t>普通高等学校学生（领取毕业证5年内）</t>
  </si>
  <si>
    <t xml:space="preserve">  就业见习补贴公示名单</t>
  </si>
  <si>
    <t>招用人员姓名</t>
  </si>
  <si>
    <t>就业见习补贴</t>
  </si>
  <si>
    <t>44**************74</t>
  </si>
  <si>
    <t>吴文俊</t>
  </si>
  <si>
    <t>181****7650</t>
  </si>
  <si>
    <t>“妈妈岗”补贴单位名单公示</t>
  </si>
  <si>
    <t>吸纳人员姓名</t>
  </si>
  <si>
    <t>身份证号码</t>
  </si>
  <si>
    <t>中山快享成贸易有限公司</t>
  </si>
  <si>
    <t>妈妈岗补贴</t>
  </si>
  <si>
    <t>冯晶晶</t>
  </si>
  <si>
    <t>42**************64</t>
  </si>
  <si>
    <t>135****0371</t>
  </si>
  <si>
    <t>黄慧</t>
  </si>
  <si>
    <t>44**************47</t>
  </si>
  <si>
    <t>136****0531</t>
  </si>
  <si>
    <t>202503-202505</t>
  </si>
  <si>
    <t>黄丽韵</t>
  </si>
  <si>
    <t>44**************26</t>
  </si>
  <si>
    <t>139****7250</t>
  </si>
  <si>
    <t>邱雯怡</t>
  </si>
  <si>
    <t>44**************45</t>
  </si>
  <si>
    <t>180****8917</t>
  </si>
  <si>
    <t>郑紫薇</t>
  </si>
  <si>
    <t>44**************66</t>
  </si>
  <si>
    <t>135****8998</t>
  </si>
  <si>
    <t>邓冠杰</t>
  </si>
  <si>
    <t>44**************30</t>
  </si>
  <si>
    <t>134****9180</t>
  </si>
  <si>
    <t>202505-202506</t>
  </si>
  <si>
    <t>郑杰</t>
  </si>
  <si>
    <t>44**************54</t>
  </si>
  <si>
    <t>134****4629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</si>
</sst>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0" fillId="0" borderId="2" xfId="0" applyNumberForma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view="pageBreakPreview" zoomScaleNormal="100" workbookViewId="0">
      <selection activeCell="A1" sqref="A1:I1"/>
    </sheetView>
  </sheetViews>
  <sheetFormatPr defaultColWidth="9" defaultRowHeight="13.5" outlineLevelRow="5"/>
  <cols>
    <col min="1" max="1" width="3.875" style="78" customWidth="1"/>
    <col min="2" max="2" width="7.875" style="78" customWidth="1"/>
    <col min="3" max="3" width="12.25" style="78" customWidth="1"/>
    <col min="4" max="4" width="12" style="78" customWidth="1"/>
    <col min="5" max="5" width="35.625" style="78" customWidth="1"/>
    <col min="6" max="6" width="32.125" style="78" customWidth="1"/>
    <col min="7" max="7" width="18.375" style="78" customWidth="1"/>
    <col min="8" max="8" width="17.85" style="78" customWidth="1"/>
    <col min="9" max="9" width="13.4083333333333" style="78" customWidth="1"/>
    <col min="10" max="10" width="13.25" style="78" customWidth="1"/>
    <col min="11" max="16384" width="9" style="78"/>
  </cols>
  <sheetData>
    <row r="1" s="78" customFormat="1" ht="26.25" customHeight="1" spans="1:1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87"/>
      <c r="K1" s="88"/>
    </row>
    <row r="2" s="2" customFormat="1" ht="29.25" customHeight="1" spans="1:9">
      <c r="A2" s="8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80" t="s">
        <v>8</v>
      </c>
      <c r="I2" s="80" t="s">
        <v>9</v>
      </c>
    </row>
    <row r="3" s="1" customFormat="1" ht="26" customHeight="1" spans="1:9">
      <c r="A3" s="81">
        <v>1</v>
      </c>
      <c r="B3" s="82" t="s">
        <v>10</v>
      </c>
      <c r="C3" s="82" t="s">
        <v>11</v>
      </c>
      <c r="D3" s="83" t="s">
        <v>12</v>
      </c>
      <c r="E3" s="82" t="s">
        <v>13</v>
      </c>
      <c r="F3" s="82" t="s">
        <v>14</v>
      </c>
      <c r="G3" s="82" t="s">
        <v>15</v>
      </c>
      <c r="H3" s="82" t="s">
        <v>16</v>
      </c>
      <c r="I3" s="89">
        <v>7952.45</v>
      </c>
    </row>
    <row r="4" s="1" customFormat="1" ht="26" customHeight="1" spans="1:9">
      <c r="A4" s="81">
        <v>2</v>
      </c>
      <c r="B4" s="82" t="s">
        <v>17</v>
      </c>
      <c r="C4" s="82" t="s">
        <v>18</v>
      </c>
      <c r="D4" s="83" t="s">
        <v>19</v>
      </c>
      <c r="E4" s="82" t="s">
        <v>13</v>
      </c>
      <c r="F4" s="82" t="s">
        <v>14</v>
      </c>
      <c r="G4" s="82" t="s">
        <v>15</v>
      </c>
      <c r="H4" s="82" t="s">
        <v>16</v>
      </c>
      <c r="I4" s="89">
        <v>7952.45</v>
      </c>
    </row>
    <row r="5" s="78" customFormat="1" ht="27" customHeight="1" spans="1:9">
      <c r="A5" s="84" t="s">
        <v>20</v>
      </c>
      <c r="B5" s="85"/>
      <c r="C5" s="85"/>
      <c r="D5" s="85"/>
      <c r="E5" s="85"/>
      <c r="F5" s="85"/>
      <c r="G5" s="85"/>
      <c r="H5" s="86"/>
      <c r="I5" s="90">
        <f>SUM(I3:I4)</f>
        <v>15904.9</v>
      </c>
    </row>
    <row r="6" s="78" customFormat="1" ht="18" customHeight="1"/>
  </sheetData>
  <mergeCells count="2">
    <mergeCell ref="A1:I1"/>
    <mergeCell ref="A5:H5"/>
  </mergeCells>
  <pageMargins left="0.75" right="0.75" top="1" bottom="1" header="0.5" footer="0.5"/>
  <pageSetup paperSize="9" scale="8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view="pageBreakPreview" zoomScaleNormal="100" workbookViewId="0">
      <selection activeCell="D11" sqref="D11"/>
    </sheetView>
  </sheetViews>
  <sheetFormatPr defaultColWidth="9" defaultRowHeight="13.5"/>
  <cols>
    <col min="1" max="1" width="5.125" style="32" customWidth="1"/>
    <col min="2" max="2" width="34.625" style="34" customWidth="1"/>
    <col min="3" max="3" width="25.875" style="34" customWidth="1"/>
    <col min="4" max="4" width="20" style="34" customWidth="1"/>
    <col min="5" max="5" width="9.75" style="34" customWidth="1"/>
    <col min="6" max="6" width="13.25" style="34" customWidth="1"/>
    <col min="7" max="7" width="22.75" style="34" customWidth="1"/>
    <col min="8" max="8" width="18.125" style="34" customWidth="1"/>
    <col min="9" max="9" width="12.375" style="34" customWidth="1"/>
    <col min="10" max="10" width="8" style="32" customWidth="1"/>
    <col min="11" max="32" width="9" style="32"/>
    <col min="33" max="16384" width="35.5" style="32"/>
  </cols>
  <sheetData>
    <row r="1" s="32" customFormat="1" ht="26.25" customHeight="1" spans="1:10">
      <c r="A1" s="35" t="s">
        <v>21</v>
      </c>
      <c r="B1" s="35"/>
      <c r="C1" s="35"/>
      <c r="D1" s="35"/>
      <c r="E1" s="35"/>
      <c r="F1" s="35"/>
      <c r="G1" s="35"/>
      <c r="H1" s="35"/>
      <c r="I1" s="35"/>
      <c r="J1" s="44"/>
    </row>
    <row r="2" s="33" customFormat="1" ht="29.25" customHeight="1" spans="1:9">
      <c r="A2" s="72" t="s">
        <v>1</v>
      </c>
      <c r="B2" s="73" t="s">
        <v>22</v>
      </c>
      <c r="C2" s="73" t="s">
        <v>23</v>
      </c>
      <c r="D2" s="74" t="s">
        <v>24</v>
      </c>
      <c r="E2" s="73" t="s">
        <v>2</v>
      </c>
      <c r="F2" s="73" t="s">
        <v>3</v>
      </c>
      <c r="G2" s="73" t="s">
        <v>25</v>
      </c>
      <c r="H2" s="72" t="s">
        <v>26</v>
      </c>
      <c r="I2" s="72" t="s">
        <v>9</v>
      </c>
    </row>
    <row r="3" s="70" customFormat="1" ht="34" customHeight="1" spans="1:9">
      <c r="A3" s="39">
        <v>1</v>
      </c>
      <c r="B3" s="23" t="s">
        <v>27</v>
      </c>
      <c r="C3" s="23" t="s">
        <v>28</v>
      </c>
      <c r="D3" s="23" t="s">
        <v>29</v>
      </c>
      <c r="E3" s="23" t="s">
        <v>30</v>
      </c>
      <c r="F3" s="23" t="s">
        <v>31</v>
      </c>
      <c r="G3" s="38" t="s">
        <v>32</v>
      </c>
      <c r="H3" s="23" t="s">
        <v>33</v>
      </c>
      <c r="I3" s="27">
        <v>9843.99</v>
      </c>
    </row>
    <row r="4" s="70" customFormat="1" ht="34" customHeight="1" spans="1:9">
      <c r="A4" s="39">
        <v>2</v>
      </c>
      <c r="B4" s="23" t="s">
        <v>34</v>
      </c>
      <c r="C4" s="27" t="s">
        <v>28</v>
      </c>
      <c r="D4" s="27" t="s">
        <v>35</v>
      </c>
      <c r="E4" s="27" t="s">
        <v>36</v>
      </c>
      <c r="F4" s="27" t="s">
        <v>37</v>
      </c>
      <c r="G4" s="39" t="s">
        <v>38</v>
      </c>
      <c r="H4" s="27" t="s">
        <v>39</v>
      </c>
      <c r="I4" s="27">
        <v>5800.26</v>
      </c>
    </row>
    <row r="5" s="70" customFormat="1" ht="34" customHeight="1" spans="1:9">
      <c r="A5" s="39">
        <v>3</v>
      </c>
      <c r="B5" s="23" t="s">
        <v>40</v>
      </c>
      <c r="C5" s="27" t="s">
        <v>28</v>
      </c>
      <c r="D5" s="27" t="s">
        <v>41</v>
      </c>
      <c r="E5" s="27" t="s">
        <v>42</v>
      </c>
      <c r="F5" s="27" t="s">
        <v>43</v>
      </c>
      <c r="G5" s="39" t="s">
        <v>44</v>
      </c>
      <c r="H5" s="27" t="s">
        <v>45</v>
      </c>
      <c r="I5" s="27">
        <v>3869.16</v>
      </c>
    </row>
    <row r="6" s="70" customFormat="1" ht="34" customHeight="1" spans="1:9">
      <c r="A6" s="39">
        <v>4</v>
      </c>
      <c r="B6" s="23" t="s">
        <v>46</v>
      </c>
      <c r="C6" s="27" t="s">
        <v>28</v>
      </c>
      <c r="D6" s="27" t="s">
        <v>47</v>
      </c>
      <c r="E6" s="27" t="s">
        <v>48</v>
      </c>
      <c r="F6" s="27" t="s">
        <v>49</v>
      </c>
      <c r="G6" s="39" t="s">
        <v>50</v>
      </c>
      <c r="H6" s="27" t="s">
        <v>39</v>
      </c>
      <c r="I6" s="27">
        <v>6177.3</v>
      </c>
    </row>
    <row r="7" s="70" customFormat="1" ht="34" customHeight="1" spans="1:9">
      <c r="A7" s="75">
        <v>5</v>
      </c>
      <c r="B7" s="23" t="s">
        <v>51</v>
      </c>
      <c r="C7" s="27" t="s">
        <v>28</v>
      </c>
      <c r="D7" s="27" t="s">
        <v>52</v>
      </c>
      <c r="E7" s="27" t="s">
        <v>53</v>
      </c>
      <c r="F7" s="27" t="s">
        <v>54</v>
      </c>
      <c r="G7" s="39" t="s">
        <v>44</v>
      </c>
      <c r="H7" s="27" t="s">
        <v>39</v>
      </c>
      <c r="I7" s="27">
        <v>5803.74</v>
      </c>
    </row>
    <row r="8" s="70" customFormat="1" ht="34" customHeight="1" spans="1:9">
      <c r="A8" s="76"/>
      <c r="B8" s="23" t="s">
        <v>51</v>
      </c>
      <c r="C8" s="27" t="s">
        <v>28</v>
      </c>
      <c r="D8" s="27" t="s">
        <v>55</v>
      </c>
      <c r="E8" s="27" t="s">
        <v>56</v>
      </c>
      <c r="F8" s="27" t="s">
        <v>57</v>
      </c>
      <c r="G8" s="39" t="s">
        <v>38</v>
      </c>
      <c r="H8" s="27" t="s">
        <v>39</v>
      </c>
      <c r="I8" s="27">
        <v>5803.74</v>
      </c>
    </row>
    <row r="9" s="70" customFormat="1" ht="34" customHeight="1" spans="1:9">
      <c r="A9" s="39">
        <v>6</v>
      </c>
      <c r="B9" s="23" t="s">
        <v>58</v>
      </c>
      <c r="C9" s="27" t="s">
        <v>28</v>
      </c>
      <c r="D9" s="27" t="s">
        <v>59</v>
      </c>
      <c r="E9" s="27" t="s">
        <v>60</v>
      </c>
      <c r="F9" s="27" t="s">
        <v>61</v>
      </c>
      <c r="G9" s="39" t="s">
        <v>44</v>
      </c>
      <c r="H9" s="27" t="s">
        <v>62</v>
      </c>
      <c r="I9" s="27">
        <v>2798.13</v>
      </c>
    </row>
    <row r="10" s="70" customFormat="1" ht="34" customHeight="1" spans="1:9">
      <c r="A10" s="75">
        <v>7</v>
      </c>
      <c r="B10" s="23" t="s">
        <v>63</v>
      </c>
      <c r="C10" s="27" t="s">
        <v>28</v>
      </c>
      <c r="D10" s="27" t="s">
        <v>64</v>
      </c>
      <c r="E10" s="27" t="s">
        <v>65</v>
      </c>
      <c r="F10" s="27" t="s">
        <v>66</v>
      </c>
      <c r="G10" s="39" t="s">
        <v>44</v>
      </c>
      <c r="H10" s="27" t="s">
        <v>67</v>
      </c>
      <c r="I10" s="27">
        <v>5245.6</v>
      </c>
    </row>
    <row r="11" s="70" customFormat="1" ht="34" customHeight="1" spans="1:9">
      <c r="A11" s="76"/>
      <c r="B11" s="23" t="s">
        <v>63</v>
      </c>
      <c r="C11" s="27" t="s">
        <v>28</v>
      </c>
      <c r="D11" s="27" t="s">
        <v>68</v>
      </c>
      <c r="E11" s="27" t="s">
        <v>69</v>
      </c>
      <c r="F11" s="27" t="s">
        <v>70</v>
      </c>
      <c r="G11" s="39" t="s">
        <v>44</v>
      </c>
      <c r="H11" s="27" t="s">
        <v>67</v>
      </c>
      <c r="I11" s="27">
        <v>5245.6</v>
      </c>
    </row>
    <row r="12" s="70" customFormat="1" ht="27" customHeight="1" spans="1:9">
      <c r="A12" s="75">
        <v>8</v>
      </c>
      <c r="B12" s="23" t="s">
        <v>71</v>
      </c>
      <c r="C12" s="27" t="s">
        <v>72</v>
      </c>
      <c r="D12" s="27" t="s">
        <v>73</v>
      </c>
      <c r="E12" s="27" t="s">
        <v>74</v>
      </c>
      <c r="F12" s="27" t="s">
        <v>75</v>
      </c>
      <c r="G12" s="74" t="s">
        <v>76</v>
      </c>
      <c r="H12" s="27" t="s">
        <v>77</v>
      </c>
      <c r="I12" s="27">
        <v>2516.04</v>
      </c>
    </row>
    <row r="13" s="70" customFormat="1" ht="27" customHeight="1" spans="1:9">
      <c r="A13" s="77"/>
      <c r="B13" s="23" t="s">
        <v>71</v>
      </c>
      <c r="C13" s="27" t="s">
        <v>72</v>
      </c>
      <c r="D13" s="27" t="s">
        <v>52</v>
      </c>
      <c r="E13" s="27" t="s">
        <v>78</v>
      </c>
      <c r="F13" s="27" t="s">
        <v>79</v>
      </c>
      <c r="G13" s="74" t="s">
        <v>76</v>
      </c>
      <c r="H13" s="27" t="s">
        <v>77</v>
      </c>
      <c r="I13" s="27">
        <v>2516.04</v>
      </c>
    </row>
    <row r="14" s="70" customFormat="1" ht="27" customHeight="1" spans="1:9">
      <c r="A14" s="77"/>
      <c r="B14" s="23" t="s">
        <v>71</v>
      </c>
      <c r="C14" s="27" t="s">
        <v>72</v>
      </c>
      <c r="D14" s="27" t="s">
        <v>80</v>
      </c>
      <c r="E14" s="27" t="s">
        <v>81</v>
      </c>
      <c r="F14" s="27" t="s">
        <v>82</v>
      </c>
      <c r="G14" s="74" t="s">
        <v>76</v>
      </c>
      <c r="H14" s="27" t="s">
        <v>77</v>
      </c>
      <c r="I14" s="27">
        <v>2516.04</v>
      </c>
    </row>
    <row r="15" s="70" customFormat="1" ht="27" customHeight="1" spans="1:9">
      <c r="A15" s="77"/>
      <c r="B15" s="23" t="s">
        <v>71</v>
      </c>
      <c r="C15" s="27" t="s">
        <v>72</v>
      </c>
      <c r="D15" s="27" t="s">
        <v>83</v>
      </c>
      <c r="E15" s="27" t="s">
        <v>84</v>
      </c>
      <c r="F15" s="27" t="s">
        <v>85</v>
      </c>
      <c r="G15" s="74" t="s">
        <v>76</v>
      </c>
      <c r="H15" s="27" t="s">
        <v>77</v>
      </c>
      <c r="I15" s="27">
        <v>2516.04</v>
      </c>
    </row>
    <row r="16" s="70" customFormat="1" ht="27" customHeight="1" spans="1:9">
      <c r="A16" s="77"/>
      <c r="B16" s="23" t="s">
        <v>71</v>
      </c>
      <c r="C16" s="27" t="s">
        <v>72</v>
      </c>
      <c r="D16" s="27" t="s">
        <v>86</v>
      </c>
      <c r="E16" s="27" t="s">
        <v>87</v>
      </c>
      <c r="F16" s="27" t="s">
        <v>88</v>
      </c>
      <c r="G16" s="74" t="s">
        <v>76</v>
      </c>
      <c r="H16" s="27" t="s">
        <v>77</v>
      </c>
      <c r="I16" s="27">
        <v>2516.04</v>
      </c>
    </row>
    <row r="17" s="70" customFormat="1" ht="27" customHeight="1" spans="1:9">
      <c r="A17" s="76"/>
      <c r="B17" s="23" t="s">
        <v>71</v>
      </c>
      <c r="C17" s="27" t="s">
        <v>72</v>
      </c>
      <c r="D17" s="27" t="s">
        <v>89</v>
      </c>
      <c r="E17" s="27" t="s">
        <v>90</v>
      </c>
      <c r="F17" s="27" t="s">
        <v>91</v>
      </c>
      <c r="G17" s="74" t="s">
        <v>76</v>
      </c>
      <c r="H17" s="27" t="s">
        <v>77</v>
      </c>
      <c r="I17" s="27">
        <v>2516.04</v>
      </c>
    </row>
    <row r="18" s="71" customFormat="1" ht="25" customHeight="1" spans="1:9">
      <c r="A18" s="52" t="s">
        <v>20</v>
      </c>
      <c r="B18" s="52"/>
      <c r="C18" s="52"/>
      <c r="D18" s="52"/>
      <c r="E18" s="52"/>
      <c r="F18" s="52"/>
      <c r="G18" s="52"/>
      <c r="H18" s="43"/>
      <c r="I18" s="52">
        <f>SUM(I3:I17)</f>
        <v>65683.76</v>
      </c>
    </row>
  </sheetData>
  <mergeCells count="5">
    <mergeCell ref="A1:I1"/>
    <mergeCell ref="A18:G18"/>
    <mergeCell ref="A7:A8"/>
    <mergeCell ref="A10:A11"/>
    <mergeCell ref="A12:A17"/>
  </mergeCells>
  <printOptions horizontalCentered="1"/>
  <pageMargins left="0.156944444444444" right="0.236111111111111" top="0.629861111111111" bottom="1" header="0.5" footer="0.5"/>
  <pageSetup paperSize="9" scale="8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view="pageBreakPreview" zoomScaleNormal="100" workbookViewId="0">
      <selection activeCell="A1" sqref="A1:H1"/>
    </sheetView>
  </sheetViews>
  <sheetFormatPr defaultColWidth="9" defaultRowHeight="13.5" outlineLevelCol="7"/>
  <cols>
    <col min="1" max="1" width="5.125" style="34" customWidth="1"/>
    <col min="2" max="2" width="36.875" style="32" customWidth="1"/>
    <col min="3" max="3" width="13" style="47" customWidth="1"/>
    <col min="4" max="4" width="17.25" style="33" customWidth="1"/>
    <col min="5" max="5" width="20.5" style="33" customWidth="1"/>
    <col min="6" max="6" width="10.125" style="33" customWidth="1"/>
    <col min="7" max="7" width="14.75" style="33" customWidth="1"/>
    <col min="8" max="8" width="9.375" style="48" customWidth="1"/>
    <col min="9" max="16384" width="9" style="32"/>
  </cols>
  <sheetData>
    <row r="1" s="32" customFormat="1" ht="30" customHeight="1" spans="1:8">
      <c r="A1" s="49" t="s">
        <v>92</v>
      </c>
      <c r="B1" s="49"/>
      <c r="C1" s="50"/>
      <c r="D1" s="49"/>
      <c r="E1" s="49"/>
      <c r="F1" s="49"/>
      <c r="G1" s="49"/>
      <c r="H1" s="49"/>
    </row>
    <row r="2" s="34" customFormat="1" ht="29.25" customHeight="1" spans="1:8">
      <c r="A2" s="51" t="s">
        <v>1</v>
      </c>
      <c r="B2" s="52" t="s">
        <v>22</v>
      </c>
      <c r="C2" s="53" t="s">
        <v>93</v>
      </c>
      <c r="D2" s="52" t="s">
        <v>23</v>
      </c>
      <c r="E2" s="52" t="s">
        <v>24</v>
      </c>
      <c r="F2" s="51" t="s">
        <v>94</v>
      </c>
      <c r="G2" s="51" t="s">
        <v>3</v>
      </c>
      <c r="H2" s="54" t="s">
        <v>9</v>
      </c>
    </row>
    <row r="3" s="45" customFormat="1" ht="20" customHeight="1" spans="1:8">
      <c r="A3" s="55">
        <v>1</v>
      </c>
      <c r="B3" s="27" t="s">
        <v>95</v>
      </c>
      <c r="C3" s="56">
        <v>45259</v>
      </c>
      <c r="D3" s="27" t="s">
        <v>96</v>
      </c>
      <c r="E3" s="27" t="s">
        <v>97</v>
      </c>
      <c r="F3" s="27" t="s">
        <v>98</v>
      </c>
      <c r="G3" s="27" t="s">
        <v>99</v>
      </c>
      <c r="H3" s="57">
        <v>4000</v>
      </c>
    </row>
    <row r="4" s="45" customFormat="1" ht="20" customHeight="1" spans="1:8">
      <c r="A4" s="58"/>
      <c r="B4" s="27" t="s">
        <v>95</v>
      </c>
      <c r="C4" s="56">
        <v>45259</v>
      </c>
      <c r="D4" s="27" t="s">
        <v>96</v>
      </c>
      <c r="E4" s="27" t="s">
        <v>100</v>
      </c>
      <c r="F4" s="27" t="s">
        <v>101</v>
      </c>
      <c r="G4" s="27" t="s">
        <v>102</v>
      </c>
      <c r="H4" s="57"/>
    </row>
    <row r="5" s="45" customFormat="1" ht="20" customHeight="1" spans="1:8">
      <c r="A5" s="55">
        <v>2</v>
      </c>
      <c r="B5" s="27" t="s">
        <v>103</v>
      </c>
      <c r="C5" s="56">
        <v>45483</v>
      </c>
      <c r="D5" s="27" t="s">
        <v>96</v>
      </c>
      <c r="E5" s="27" t="s">
        <v>104</v>
      </c>
      <c r="F5" s="27" t="s">
        <v>105</v>
      </c>
      <c r="G5" s="27" t="s">
        <v>106</v>
      </c>
      <c r="H5" s="59">
        <v>4000</v>
      </c>
    </row>
    <row r="6" s="45" customFormat="1" ht="20" customHeight="1" spans="1:8">
      <c r="A6" s="58"/>
      <c r="B6" s="27" t="s">
        <v>103</v>
      </c>
      <c r="C6" s="56">
        <v>45483</v>
      </c>
      <c r="D6" s="27" t="s">
        <v>96</v>
      </c>
      <c r="E6" s="27" t="s">
        <v>107</v>
      </c>
      <c r="F6" s="27" t="s">
        <v>108</v>
      </c>
      <c r="G6" s="27" t="s">
        <v>109</v>
      </c>
      <c r="H6" s="60"/>
    </row>
    <row r="7" s="45" customFormat="1" ht="20" customHeight="1" spans="1:8">
      <c r="A7" s="61">
        <v>3</v>
      </c>
      <c r="B7" s="27" t="s">
        <v>110</v>
      </c>
      <c r="C7" s="56">
        <v>44788</v>
      </c>
      <c r="D7" s="27" t="s">
        <v>96</v>
      </c>
      <c r="E7" s="27" t="s">
        <v>111</v>
      </c>
      <c r="F7" s="27" t="s">
        <v>112</v>
      </c>
      <c r="G7" s="27" t="s">
        <v>113</v>
      </c>
      <c r="H7" s="62">
        <v>15000</v>
      </c>
    </row>
    <row r="8" s="45" customFormat="1" ht="20" customHeight="1" spans="1:8">
      <c r="A8" s="61"/>
      <c r="B8" s="27" t="s">
        <v>110</v>
      </c>
      <c r="C8" s="56">
        <v>44788</v>
      </c>
      <c r="D8" s="27" t="s">
        <v>96</v>
      </c>
      <c r="E8" s="27" t="s">
        <v>114</v>
      </c>
      <c r="F8" s="27" t="s">
        <v>115</v>
      </c>
      <c r="G8" s="27" t="s">
        <v>116</v>
      </c>
      <c r="H8" s="62"/>
    </row>
    <row r="9" s="45" customFormat="1" ht="20" customHeight="1" spans="1:8">
      <c r="A9" s="61"/>
      <c r="B9" s="27" t="s">
        <v>110</v>
      </c>
      <c r="C9" s="56">
        <v>44788</v>
      </c>
      <c r="D9" s="27" t="s">
        <v>96</v>
      </c>
      <c r="E9" s="27" t="s">
        <v>117</v>
      </c>
      <c r="F9" s="27" t="s">
        <v>118</v>
      </c>
      <c r="G9" s="27" t="s">
        <v>119</v>
      </c>
      <c r="H9" s="62"/>
    </row>
    <row r="10" s="46" customFormat="1" ht="20" customHeight="1" spans="1:8">
      <c r="A10" s="61"/>
      <c r="B10" s="63" t="s">
        <v>110</v>
      </c>
      <c r="C10" s="56">
        <v>44788</v>
      </c>
      <c r="D10" s="58" t="s">
        <v>96</v>
      </c>
      <c r="E10" s="58" t="s">
        <v>120</v>
      </c>
      <c r="F10" s="58" t="s">
        <v>121</v>
      </c>
      <c r="G10" s="58" t="s">
        <v>122</v>
      </c>
      <c r="H10" s="62"/>
    </row>
    <row r="11" s="46" customFormat="1" ht="20" customHeight="1" spans="1:8">
      <c r="A11" s="61"/>
      <c r="B11" s="39" t="s">
        <v>110</v>
      </c>
      <c r="C11" s="56">
        <v>44788</v>
      </c>
      <c r="D11" s="27" t="s">
        <v>96</v>
      </c>
      <c r="E11" s="27" t="s">
        <v>123</v>
      </c>
      <c r="F11" s="27" t="s">
        <v>124</v>
      </c>
      <c r="G11" s="27" t="s">
        <v>125</v>
      </c>
      <c r="H11" s="62"/>
    </row>
    <row r="12" s="46" customFormat="1" ht="20" customHeight="1" spans="1:8">
      <c r="A12" s="58"/>
      <c r="B12" s="39" t="s">
        <v>110</v>
      </c>
      <c r="C12" s="56">
        <v>44788</v>
      </c>
      <c r="D12" s="27" t="s">
        <v>96</v>
      </c>
      <c r="E12" s="27" t="s">
        <v>126</v>
      </c>
      <c r="F12" s="27" t="s">
        <v>127</v>
      </c>
      <c r="G12" s="27" t="s">
        <v>128</v>
      </c>
      <c r="H12" s="60"/>
    </row>
    <row r="13" s="46" customFormat="1" ht="20" customHeight="1" spans="1:8">
      <c r="A13" s="64">
        <v>4</v>
      </c>
      <c r="B13" s="39" t="s">
        <v>129</v>
      </c>
      <c r="C13" s="56">
        <v>44719</v>
      </c>
      <c r="D13" s="27" t="s">
        <v>96</v>
      </c>
      <c r="E13" s="27" t="s">
        <v>64</v>
      </c>
      <c r="F13" s="27" t="s">
        <v>130</v>
      </c>
      <c r="G13" s="27" t="s">
        <v>131</v>
      </c>
      <c r="H13" s="65">
        <v>3000</v>
      </c>
    </row>
    <row r="14" s="46" customFormat="1" ht="20" customHeight="1" spans="1:8">
      <c r="A14" s="64"/>
      <c r="B14" s="39" t="s">
        <v>129</v>
      </c>
      <c r="C14" s="56">
        <v>44719</v>
      </c>
      <c r="D14" s="27" t="s">
        <v>96</v>
      </c>
      <c r="E14" s="27" t="s">
        <v>132</v>
      </c>
      <c r="F14" s="27" t="s">
        <v>133</v>
      </c>
      <c r="G14" s="27" t="s">
        <v>134</v>
      </c>
      <c r="H14" s="65"/>
    </row>
    <row r="15" s="46" customFormat="1" ht="20" customHeight="1" spans="1:8">
      <c r="A15" s="64"/>
      <c r="B15" s="39" t="s">
        <v>129</v>
      </c>
      <c r="C15" s="56">
        <v>44719</v>
      </c>
      <c r="D15" s="27" t="s">
        <v>96</v>
      </c>
      <c r="E15" s="27" t="s">
        <v>135</v>
      </c>
      <c r="F15" s="27" t="s">
        <v>136</v>
      </c>
      <c r="G15" s="27" t="s">
        <v>137</v>
      </c>
      <c r="H15" s="65"/>
    </row>
    <row r="16" s="46" customFormat="1" ht="20" customHeight="1" spans="1:8">
      <c r="A16" s="64"/>
      <c r="B16" s="39" t="s">
        <v>129</v>
      </c>
      <c r="C16" s="56">
        <v>44719</v>
      </c>
      <c r="D16" s="27" t="s">
        <v>96</v>
      </c>
      <c r="E16" s="27" t="s">
        <v>138</v>
      </c>
      <c r="F16" s="27" t="s">
        <v>139</v>
      </c>
      <c r="G16" s="27" t="s">
        <v>140</v>
      </c>
      <c r="H16" s="65"/>
    </row>
    <row r="17" s="46" customFormat="1" ht="20" customHeight="1" spans="1:8">
      <c r="A17" s="64"/>
      <c r="B17" s="39" t="s">
        <v>129</v>
      </c>
      <c r="C17" s="56">
        <v>44719</v>
      </c>
      <c r="D17" s="27" t="s">
        <v>96</v>
      </c>
      <c r="E17" s="27" t="s">
        <v>141</v>
      </c>
      <c r="F17" s="27" t="s">
        <v>142</v>
      </c>
      <c r="G17" s="27" t="s">
        <v>143</v>
      </c>
      <c r="H17" s="65"/>
    </row>
    <row r="18" s="46" customFormat="1" ht="20" customHeight="1" spans="1:8">
      <c r="A18" s="66"/>
      <c r="B18" s="39" t="s">
        <v>129</v>
      </c>
      <c r="C18" s="56">
        <v>44719</v>
      </c>
      <c r="D18" s="27" t="s">
        <v>96</v>
      </c>
      <c r="E18" s="27" t="s">
        <v>144</v>
      </c>
      <c r="F18" s="27" t="s">
        <v>145</v>
      </c>
      <c r="G18" s="27" t="s">
        <v>146</v>
      </c>
      <c r="H18" s="67"/>
    </row>
    <row r="19" s="32" customFormat="1" ht="25" customHeight="1" spans="1:8">
      <c r="A19" s="52" t="s">
        <v>20</v>
      </c>
      <c r="B19" s="68"/>
      <c r="C19" s="69"/>
      <c r="D19" s="52"/>
      <c r="E19" s="52"/>
      <c r="F19" s="52"/>
      <c r="G19" s="52"/>
      <c r="H19" s="43">
        <f>SUM(H3:H18)</f>
        <v>26000</v>
      </c>
    </row>
  </sheetData>
  <mergeCells count="10">
    <mergeCell ref="A1:H1"/>
    <mergeCell ref="A19:G19"/>
    <mergeCell ref="A3:A4"/>
    <mergeCell ref="A5:A6"/>
    <mergeCell ref="A7:A12"/>
    <mergeCell ref="A13:A18"/>
    <mergeCell ref="H3:H4"/>
    <mergeCell ref="H5:H6"/>
    <mergeCell ref="H7:H12"/>
    <mergeCell ref="H13:H18"/>
  </mergeCells>
  <printOptions horizontalCentered="1"/>
  <pageMargins left="0.196527777777778" right="0.0784722222222222" top="0.432638888888889" bottom="0.511805555555556" header="0.590277777777778" footer="0.0388888888888889"/>
  <pageSetup paperSize="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view="pageBreakPreview" zoomScaleNormal="100" workbookViewId="0">
      <selection activeCell="D21" sqref="D21"/>
    </sheetView>
  </sheetViews>
  <sheetFormatPr defaultColWidth="9" defaultRowHeight="13.5" outlineLevelRow="4"/>
  <cols>
    <col min="1" max="1" width="5.125" style="32" customWidth="1"/>
    <col min="2" max="2" width="7.09166666666667" style="32" customWidth="1"/>
    <col min="3" max="3" width="12.875" style="32" customWidth="1"/>
    <col min="4" max="4" width="30.375" style="32" customWidth="1"/>
    <col min="5" max="5" width="14.9583333333333" style="32" customWidth="1"/>
    <col min="6" max="6" width="19.3416666666667" style="32" customWidth="1"/>
    <col min="7" max="7" width="35.6166666666667" style="32" customWidth="1"/>
    <col min="8" max="8" width="11.1916666666667" style="32" customWidth="1"/>
    <col min="9" max="9" width="8" style="32" customWidth="1"/>
    <col min="10" max="16384" width="9" style="32"/>
  </cols>
  <sheetData>
    <row r="1" s="32" customFormat="1" ht="33" customHeight="1" spans="1:9">
      <c r="A1" s="35" t="s">
        <v>147</v>
      </c>
      <c r="B1" s="35"/>
      <c r="C1" s="35"/>
      <c r="D1" s="35"/>
      <c r="E1" s="35"/>
      <c r="F1" s="35"/>
      <c r="G1" s="35"/>
      <c r="H1" s="35"/>
      <c r="I1" s="44"/>
    </row>
    <row r="2" s="33" customFormat="1" ht="29.25" customHeight="1" spans="1:8">
      <c r="A2" s="36" t="s">
        <v>1</v>
      </c>
      <c r="B2" s="37" t="s">
        <v>2</v>
      </c>
      <c r="C2" s="37" t="s">
        <v>3</v>
      </c>
      <c r="D2" s="37" t="s">
        <v>148</v>
      </c>
      <c r="E2" s="37" t="s">
        <v>23</v>
      </c>
      <c r="F2" s="37" t="s">
        <v>24</v>
      </c>
      <c r="G2" s="37" t="s">
        <v>25</v>
      </c>
      <c r="H2" s="36" t="s">
        <v>9</v>
      </c>
    </row>
    <row r="3" s="34" customFormat="1" ht="30" customHeight="1" spans="1:8">
      <c r="A3" s="38">
        <v>1</v>
      </c>
      <c r="B3" s="27" t="s">
        <v>149</v>
      </c>
      <c r="C3" s="27" t="s">
        <v>150</v>
      </c>
      <c r="D3" s="39" t="s">
        <v>151</v>
      </c>
      <c r="E3" s="27" t="s">
        <v>152</v>
      </c>
      <c r="F3" s="27" t="s">
        <v>153</v>
      </c>
      <c r="G3" s="27" t="s">
        <v>154</v>
      </c>
      <c r="H3" s="27">
        <v>10000</v>
      </c>
    </row>
    <row r="4" s="32" customFormat="1" ht="27" customHeight="1" spans="1:8">
      <c r="A4" s="40" t="s">
        <v>20</v>
      </c>
      <c r="B4" s="41"/>
      <c r="C4" s="41"/>
      <c r="D4" s="41"/>
      <c r="E4" s="41"/>
      <c r="F4" s="41"/>
      <c r="G4" s="42"/>
      <c r="H4" s="43">
        <f>SUM(H3:H3)</f>
        <v>10000</v>
      </c>
    </row>
    <row r="5" s="32" customFormat="1" ht="18" customHeight="1"/>
  </sheetData>
  <mergeCells count="2">
    <mergeCell ref="A1:H1"/>
    <mergeCell ref="A4:G4"/>
  </mergeCells>
  <pageMargins left="0.75" right="0.75" top="1" bottom="1" header="0.5" footer="0.5"/>
  <pageSetup paperSize="9" scale="9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8"/>
  <sheetViews>
    <sheetView view="pageBreakPreview" zoomScaleNormal="100" workbookViewId="0">
      <selection activeCell="B14" sqref="B14"/>
    </sheetView>
  </sheetViews>
  <sheetFormatPr defaultColWidth="8.89166666666667" defaultRowHeight="13.5" outlineLevelRow="7"/>
  <cols>
    <col min="1" max="1" width="5.625" style="19" customWidth="1"/>
    <col min="2" max="2" width="32.25" style="19" customWidth="1"/>
    <col min="3" max="3" width="14.125" style="19" customWidth="1"/>
    <col min="4" max="4" width="20" style="19" customWidth="1"/>
    <col min="5" max="5" width="13.5" style="19" customWidth="1"/>
    <col min="6" max="6" width="13" style="19" customWidth="1"/>
    <col min="7" max="7" width="34.625" style="19" customWidth="1"/>
    <col min="8" max="8" width="23.125" style="19" customWidth="1"/>
    <col min="9" max="9" width="15.375" style="19" customWidth="1"/>
    <col min="10" max="16381" width="8.89166666666667" style="19"/>
    <col min="16382" max="16384" width="8.89166666666667" style="21"/>
  </cols>
  <sheetData>
    <row r="1" s="19" customFormat="1" ht="32" customHeight="1" spans="1:9">
      <c r="A1" s="22" t="s">
        <v>155</v>
      </c>
      <c r="B1" s="22"/>
      <c r="C1" s="22"/>
      <c r="D1" s="22"/>
      <c r="E1" s="22"/>
      <c r="F1" s="22"/>
      <c r="G1" s="22"/>
      <c r="H1" s="22"/>
      <c r="I1" s="22"/>
    </row>
    <row r="2" s="19" customFormat="1" ht="30" customHeight="1" spans="1:9">
      <c r="A2" s="23" t="s">
        <v>1</v>
      </c>
      <c r="B2" s="23" t="s">
        <v>22</v>
      </c>
      <c r="C2" s="24" t="s">
        <v>23</v>
      </c>
      <c r="D2" s="25" t="s">
        <v>24</v>
      </c>
      <c r="E2" s="25" t="s">
        <v>156</v>
      </c>
      <c r="F2" s="23" t="s">
        <v>3</v>
      </c>
      <c r="G2" s="23" t="s">
        <v>25</v>
      </c>
      <c r="H2" s="23" t="s">
        <v>26</v>
      </c>
      <c r="I2" s="23" t="s">
        <v>9</v>
      </c>
    </row>
    <row r="3" s="20" customFormat="1" ht="27" customHeight="1" spans="1:16380">
      <c r="A3" s="26">
        <v>1</v>
      </c>
      <c r="B3" s="27" t="s">
        <v>46</v>
      </c>
      <c r="C3" s="27" t="s">
        <v>157</v>
      </c>
      <c r="D3" s="27" t="s">
        <v>158</v>
      </c>
      <c r="E3" s="27" t="s">
        <v>159</v>
      </c>
      <c r="F3" s="27" t="s">
        <v>160</v>
      </c>
      <c r="G3" s="27" t="s">
        <v>50</v>
      </c>
      <c r="H3" s="27" t="s">
        <v>39</v>
      </c>
      <c r="I3" s="29">
        <v>11800</v>
      </c>
      <c r="XEZ3" s="31"/>
    </row>
    <row r="4" s="19" customFormat="1" ht="23" customHeight="1" spans="1:16382">
      <c r="A4" s="28" t="s">
        <v>20</v>
      </c>
      <c r="B4" s="28"/>
      <c r="C4" s="28"/>
      <c r="D4" s="28"/>
      <c r="E4" s="28"/>
      <c r="F4" s="28"/>
      <c r="G4" s="28"/>
      <c r="H4" s="28"/>
      <c r="I4" s="30">
        <f>SUM(I3:I3)</f>
        <v>11800</v>
      </c>
      <c r="XFB4" s="21"/>
    </row>
    <row r="5" s="19" customFormat="1" spans="16382:16382">
      <c r="XFB5" s="21"/>
    </row>
    <row r="6" s="19" customFormat="1" spans="16382:16382">
      <c r="XFB6" s="21"/>
    </row>
    <row r="7" s="19" customFormat="1" spans="16382:16382">
      <c r="XFB7" s="21"/>
    </row>
    <row r="8" s="19" customFormat="1" spans="16382:16382">
      <c r="XFB8" s="21"/>
    </row>
  </sheetData>
  <mergeCells count="2">
    <mergeCell ref="A1:I1"/>
    <mergeCell ref="A4:H4"/>
  </mergeCells>
  <pageMargins left="0.75" right="0.75" top="1" bottom="1" header="0.5" footer="0.5"/>
  <pageSetup paperSize="9" scale="7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view="pageBreakPreview" zoomScaleNormal="100" workbookViewId="0">
      <selection activeCell="E18" sqref="E18"/>
    </sheetView>
  </sheetViews>
  <sheetFormatPr defaultColWidth="9" defaultRowHeight="13.5"/>
  <cols>
    <col min="1" max="1" width="5.125" style="1" customWidth="1"/>
    <col min="2" max="2" width="31.75" style="1" customWidth="1"/>
    <col min="3" max="3" width="14.875" style="2" customWidth="1"/>
    <col min="4" max="4" width="9.5" style="2" customWidth="1"/>
    <col min="5" max="5" width="23" style="2" customWidth="1"/>
    <col min="6" max="6" width="15.3166666666667" style="2" customWidth="1"/>
    <col min="7" max="7" width="18.7833333333333" style="2" customWidth="1"/>
    <col min="8" max="8" width="11.5" style="3" customWidth="1"/>
    <col min="9" max="16371" width="9" style="1"/>
    <col min="16372" max="16384" width="9" style="4"/>
  </cols>
  <sheetData>
    <row r="1" s="1" customFormat="1" ht="36" customHeight="1" spans="1:16384">
      <c r="A1" s="5" t="s">
        <v>161</v>
      </c>
      <c r="B1" s="5"/>
      <c r="C1" s="5"/>
      <c r="D1" s="5"/>
      <c r="E1" s="5"/>
      <c r="F1" s="5"/>
      <c r="G1" s="5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4"/>
      <c r="XES1" s="4"/>
      <c r="XET1" s="4"/>
      <c r="XEU1" s="4"/>
      <c r="XEV1" s="4"/>
      <c r="XEW1" s="4"/>
      <c r="XEX1" s="4"/>
      <c r="XEY1" s="4"/>
      <c r="XEZ1" s="4"/>
      <c r="XFA1" s="4"/>
      <c r="XFB1" s="4"/>
      <c r="XFC1" s="4"/>
      <c r="XFD1" s="4"/>
    </row>
    <row r="2" s="2" customFormat="1" ht="29.25" customHeight="1" spans="1:16384">
      <c r="A2" s="7" t="s">
        <v>1</v>
      </c>
      <c r="B2" s="8" t="s">
        <v>22</v>
      </c>
      <c r="C2" s="8" t="s">
        <v>23</v>
      </c>
      <c r="D2" s="7" t="s">
        <v>162</v>
      </c>
      <c r="E2" s="7" t="s">
        <v>163</v>
      </c>
      <c r="F2" s="8" t="s">
        <v>3</v>
      </c>
      <c r="G2" s="7" t="s">
        <v>26</v>
      </c>
      <c r="H2" s="9" t="s">
        <v>9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4"/>
      <c r="XES2" s="4"/>
      <c r="XET2" s="4"/>
      <c r="XEU2" s="4"/>
      <c r="XEV2" s="4"/>
      <c r="XEW2" s="4"/>
      <c r="XEX2" s="4"/>
      <c r="XEY2" s="4"/>
      <c r="XEZ2" s="4"/>
      <c r="XFA2" s="4"/>
      <c r="XFB2" s="4"/>
      <c r="XFC2" s="4"/>
      <c r="XFD2" s="4"/>
    </row>
    <row r="3" s="1" customFormat="1" ht="20" customHeight="1" spans="1:16384">
      <c r="A3" s="10">
        <v>1</v>
      </c>
      <c r="B3" s="11" t="s">
        <v>164</v>
      </c>
      <c r="C3" s="11" t="s">
        <v>165</v>
      </c>
      <c r="D3" s="12" t="s">
        <v>166</v>
      </c>
      <c r="E3" s="91" t="s">
        <v>167</v>
      </c>
      <c r="F3" s="12" t="s">
        <v>168</v>
      </c>
      <c r="G3" s="13" t="s">
        <v>45</v>
      </c>
      <c r="H3" s="14">
        <v>1600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="1" customFormat="1" ht="20" customHeight="1" spans="1:16384">
      <c r="A4" s="10">
        <v>2</v>
      </c>
      <c r="B4" s="11" t="s">
        <v>164</v>
      </c>
      <c r="C4" s="11" t="s">
        <v>165</v>
      </c>
      <c r="D4" s="12" t="s">
        <v>169</v>
      </c>
      <c r="E4" s="91" t="s">
        <v>170</v>
      </c>
      <c r="F4" s="12" t="s">
        <v>171</v>
      </c>
      <c r="G4" s="13" t="s">
        <v>172</v>
      </c>
      <c r="H4" s="14">
        <v>1200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1" customFormat="1" ht="20" customHeight="1" spans="1:16384">
      <c r="A5" s="10">
        <v>3</v>
      </c>
      <c r="B5" s="11" t="s">
        <v>164</v>
      </c>
      <c r="C5" s="11" t="s">
        <v>165</v>
      </c>
      <c r="D5" s="12" t="s">
        <v>173</v>
      </c>
      <c r="E5" s="91" t="s">
        <v>174</v>
      </c>
      <c r="F5" s="12" t="s">
        <v>175</v>
      </c>
      <c r="G5" s="13" t="s">
        <v>45</v>
      </c>
      <c r="H5" s="14">
        <v>1600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  <c r="XFD5" s="4"/>
    </row>
    <row r="6" s="1" customFormat="1" ht="20" customHeight="1" spans="1:16384">
      <c r="A6" s="10">
        <v>4</v>
      </c>
      <c r="B6" s="11" t="s">
        <v>164</v>
      </c>
      <c r="C6" s="11" t="s">
        <v>165</v>
      </c>
      <c r="D6" s="12" t="s">
        <v>176</v>
      </c>
      <c r="E6" s="91" t="s">
        <v>177</v>
      </c>
      <c r="F6" s="12" t="s">
        <v>178</v>
      </c>
      <c r="G6" s="13" t="s">
        <v>45</v>
      </c>
      <c r="H6" s="14">
        <v>1600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1" customFormat="1" ht="20" customHeight="1" spans="1:16384">
      <c r="A7" s="10">
        <v>5</v>
      </c>
      <c r="B7" s="11" t="s">
        <v>164</v>
      </c>
      <c r="C7" s="11" t="s">
        <v>165</v>
      </c>
      <c r="D7" s="12" t="s">
        <v>179</v>
      </c>
      <c r="E7" s="91" t="s">
        <v>180</v>
      </c>
      <c r="F7" s="12" t="s">
        <v>181</v>
      </c>
      <c r="G7" s="13" t="s">
        <v>45</v>
      </c>
      <c r="H7" s="14">
        <v>1600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1" customFormat="1" ht="20" customHeight="1" spans="1:16384">
      <c r="A8" s="10">
        <v>6</v>
      </c>
      <c r="B8" s="11" t="s">
        <v>164</v>
      </c>
      <c r="C8" s="11" t="s">
        <v>165</v>
      </c>
      <c r="D8" s="12" t="s">
        <v>182</v>
      </c>
      <c r="E8" s="91" t="s">
        <v>183</v>
      </c>
      <c r="F8" s="12" t="s">
        <v>184</v>
      </c>
      <c r="G8" s="13" t="s">
        <v>185</v>
      </c>
      <c r="H8" s="14">
        <v>800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1" customFormat="1" ht="20" customHeight="1" spans="1:8">
      <c r="A9" s="10">
        <v>7</v>
      </c>
      <c r="B9" s="11" t="s">
        <v>164</v>
      </c>
      <c r="C9" s="11" t="s">
        <v>165</v>
      </c>
      <c r="D9" s="12" t="s">
        <v>186</v>
      </c>
      <c r="E9" s="91" t="s">
        <v>187</v>
      </c>
      <c r="F9" s="12" t="s">
        <v>188</v>
      </c>
      <c r="G9" s="13" t="s">
        <v>185</v>
      </c>
      <c r="H9" s="14">
        <v>800</v>
      </c>
    </row>
    <row r="10" s="1" customFormat="1" ht="25" customHeight="1" spans="1:8">
      <c r="A10" s="15" t="s">
        <v>20</v>
      </c>
      <c r="B10" s="16"/>
      <c r="C10" s="16"/>
      <c r="D10" s="16"/>
      <c r="E10" s="16"/>
      <c r="F10" s="16"/>
      <c r="G10" s="17"/>
      <c r="H10" s="18">
        <f>SUM(H3:H9)</f>
        <v>9200</v>
      </c>
    </row>
  </sheetData>
  <mergeCells count="2">
    <mergeCell ref="A1:H1"/>
    <mergeCell ref="A10:G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市体育局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公共就业服务岗位补贴</vt:lpstr>
      <vt:lpstr>社会保险补贴</vt:lpstr>
      <vt:lpstr>创业带动就业补贴</vt:lpstr>
      <vt:lpstr>一次性创业资助</vt:lpstr>
      <vt:lpstr>就业见习补贴</vt:lpstr>
      <vt:lpstr>“妈妈岗”补贴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Administrator</cp:lastModifiedBy>
  <dcterms:created xsi:type="dcterms:W3CDTF">2022-11-08T01:00:00Z</dcterms:created>
  <dcterms:modified xsi:type="dcterms:W3CDTF">2025-07-29T07:01:21Z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C7E0CC4262324E138C2FA429FAD14B38</vt:lpwstr>
  </property>
</Properties>
</file>