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2" r:id="rId1"/>
  </sheets>
  <definedNames>
    <definedName name="_xlnm.Print_Area" localSheetId="0">Sheet1!$A$1:$AD$24</definedName>
  </definedNames>
  <calcPr calcId="144525" concurrentCalc="0"/>
</workbook>
</file>

<file path=xl/sharedStrings.xml><?xml version="1.0" encoding="utf-8"?>
<sst xmlns="http://schemas.openxmlformats.org/spreadsheetml/2006/main" count="401" uniqueCount="177">
  <si>
    <t>附件1：</t>
  </si>
  <si>
    <t>2024年低效用地（“工改”）项目申报表</t>
  </si>
  <si>
    <t xml:space="preserve">    填报镇街（盖章）：中山市东凤镇人民政府         填表人：欧培芝                    联系电话：  22605726                   填表时间：2024年2月28日             </t>
  </si>
  <si>
    <t>序号</t>
  </si>
  <si>
    <t>镇街</t>
  </si>
  <si>
    <t>项目编号</t>
  </si>
  <si>
    <t>项目名称</t>
  </si>
  <si>
    <t>项目概况</t>
  </si>
  <si>
    <t>改造类型</t>
  </si>
  <si>
    <t>项目类型</t>
  </si>
  <si>
    <t>改造方式</t>
  </si>
  <si>
    <t>改造模式</t>
  </si>
  <si>
    <t>实施建设类型</t>
  </si>
  <si>
    <t>拟投资额（万元）</t>
  </si>
  <si>
    <t>项目占地面积（亩）</t>
  </si>
  <si>
    <t>2024年拟拆除整理用地面积（亩）</t>
  </si>
  <si>
    <t>项目拟拆除总建筑面积
（㎡）</t>
  </si>
  <si>
    <t>项目拟建总建筑面积
（㎡）</t>
  </si>
  <si>
    <t>项目用地产权情况</t>
  </si>
  <si>
    <t>地类情况</t>
  </si>
  <si>
    <t>现状用途</t>
  </si>
  <si>
    <t>是否符合国土空间总体规划</t>
  </si>
  <si>
    <t>改造方案批复情况</t>
  </si>
  <si>
    <t>进展情况及存在问题</t>
  </si>
  <si>
    <t>进度计划</t>
  </si>
  <si>
    <t>2024年拟投入资金（万元）</t>
  </si>
  <si>
    <t>备注</t>
  </si>
  <si>
    <t>产权证号</t>
  </si>
  <si>
    <t>权利人类型</t>
  </si>
  <si>
    <t>最新地类情况</t>
  </si>
  <si>
    <t>三调地类情况</t>
  </si>
  <si>
    <t>是否已完成改造方案批复</t>
  </si>
  <si>
    <t>批复文号</t>
  </si>
  <si>
    <t>完成拆除平整时间 (年、月）</t>
  </si>
  <si>
    <t>项目动工时间(年、月）</t>
  </si>
  <si>
    <t>项目竣工验收时间(年、月）</t>
  </si>
  <si>
    <t>政府投资</t>
  </si>
  <si>
    <t>社会投资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</si>
  <si>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</si>
  <si>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</si>
  <si>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</si>
  <si>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</si>
  <si>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</si>
  <si>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</si>
  <si>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</si>
  <si>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</si>
  <si>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</si>
  <si>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</si>
  <si>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</si>
  <si>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</si>
  <si>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</si>
  <si>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</si>
  <si>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</si>
  <si>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</si>
  <si>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</si>
  <si>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</si>
  <si>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</si>
  <si>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</si>
  <si>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</si>
  <si>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</si>
  <si>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</si>
  <si>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</si>
  <si>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</si>
  <si>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</si>
  <si>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</si>
  <si>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</si>
  <si>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</si>
  <si>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</si>
  <si>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1</t>
  </si>
  <si>
    <t>东凤镇</t>
  </si>
  <si>
    <t>DFZ-0001</t>
  </si>
  <si>
    <t>美的一期项目</t>
  </si>
  <si>
    <t>位于东凤镇东和平村，分为两个地块，中府国用（2006）第030518号、030520号。</t>
  </si>
  <si>
    <t>全面改造</t>
  </si>
  <si>
    <t>工改工</t>
  </si>
  <si>
    <t>权利人自主改造</t>
  </si>
  <si>
    <t>企业自主改造模式</t>
  </si>
  <si>
    <t>编制改造方案</t>
  </si>
  <si>
    <t>/</t>
  </si>
  <si>
    <t>中府国用（2006）第030518号、中府国用（2006）030520号</t>
  </si>
  <si>
    <t>私营企业</t>
  </si>
  <si>
    <t>建设用地</t>
  </si>
  <si>
    <t>工业</t>
  </si>
  <si>
    <t>是</t>
  </si>
  <si>
    <t>否</t>
  </si>
  <si>
    <t>谋划阶段</t>
  </si>
  <si>
    <t>2</t>
  </si>
  <si>
    <t>DFZ-0002</t>
  </si>
  <si>
    <t>林新标工改工宗地项目</t>
  </si>
  <si>
    <t>改造地块位于东兴社区辖区内，用地面积20.65亩，计划建设容积率不小于3.3，总建筑面积不小于48790.16平方米的工业厂房，改造后年产值将达到8260万元，年税收将达到413万元。</t>
  </si>
  <si>
    <r>
      <rPr>
        <sz val="11"/>
        <rFont val="宋体"/>
        <charset val="134"/>
      </rPr>
      <t>中府国用（</t>
    </r>
    <r>
      <rPr>
        <sz val="11"/>
        <color rgb="FF000000"/>
        <rFont val="宋体"/>
        <charset val="134"/>
      </rPr>
      <t>2006）第030988号</t>
    </r>
  </si>
  <si>
    <t>自然人</t>
  </si>
  <si>
    <t>方案待批复</t>
  </si>
  <si>
    <t>3</t>
  </si>
  <si>
    <t>DFZ-0003</t>
  </si>
  <si>
    <t>陈绍球工改工宗地项目</t>
  </si>
  <si>
    <t>改造地块位于和泰村辖区内，用地面积6.91亩，计划建设容积率不小于2.2，总建筑面积不小于8330.76平方米的工业厂房，改造后年产值将达到2764万元，年税收将达到138.2万元。</t>
  </si>
  <si>
    <r>
      <rPr>
        <sz val="11"/>
        <rFont val="宋体"/>
        <charset val="134"/>
      </rPr>
      <t>粤（</t>
    </r>
    <r>
      <rPr>
        <sz val="11"/>
        <color rgb="FF000000"/>
        <rFont val="宋体"/>
        <charset val="134"/>
      </rPr>
      <t>2023）中山市不动产权第0479178号</t>
    </r>
  </si>
  <si>
    <t>0</t>
  </si>
  <si>
    <t>500</t>
  </si>
  <si>
    <t>4</t>
  </si>
  <si>
    <t>DFZ-0004</t>
  </si>
  <si>
    <t>陈海峰工改工宗地项目</t>
  </si>
  <si>
    <t>改造地块位于同安村辖区内，用地面积6亩，计划建设容积率不小于2.0，总建筑面积不小于8000平方米的工业厂房，改造后年产值将达到2400万元，年税收将达到120万元。</t>
  </si>
  <si>
    <r>
      <rPr>
        <sz val="11"/>
        <rFont val="宋体"/>
        <charset val="134"/>
      </rPr>
      <t>中府国用（</t>
    </r>
    <r>
      <rPr>
        <sz val="11"/>
        <color rgb="FF000000"/>
        <rFont val="宋体"/>
        <charset val="134"/>
      </rPr>
      <t>2002）字第031413号</t>
    </r>
  </si>
  <si>
    <t>5</t>
  </si>
  <si>
    <t>DFZ-0005</t>
  </si>
  <si>
    <t>黎叶华、何鉴益项目</t>
  </si>
  <si>
    <t>改造地块位于同安村辖区内，用地面积3.8亩,由业主自行实施报建实施建设。</t>
  </si>
  <si>
    <t>直接报建</t>
  </si>
  <si>
    <r>
      <rPr>
        <sz val="11"/>
        <rFont val="宋体"/>
        <charset val="134"/>
      </rPr>
      <t>中府国用（</t>
    </r>
    <r>
      <rPr>
        <sz val="11"/>
        <color rgb="FF000000"/>
        <rFont val="宋体"/>
        <charset val="134"/>
      </rPr>
      <t>2011）第0300043号</t>
    </r>
  </si>
  <si>
    <t>6</t>
  </si>
  <si>
    <t>DFZ-0006</t>
  </si>
  <si>
    <t>蓝丽珠、陈雄枫项目</t>
  </si>
  <si>
    <t>改造地块位于民乐社区辖区内，用地面积3.9亩,由业主自行实施报建实施建设。</t>
  </si>
  <si>
    <r>
      <rPr>
        <sz val="11"/>
        <rFont val="宋体"/>
        <charset val="134"/>
      </rPr>
      <t>中府国用（</t>
    </r>
    <r>
      <rPr>
        <sz val="11"/>
        <rFont val="Times New Roman"/>
        <charset val="134"/>
      </rPr>
      <t>2002</t>
    </r>
    <r>
      <rPr>
        <sz val="11"/>
        <rFont val="宋体"/>
        <charset val="134"/>
      </rPr>
      <t>）字第</t>
    </r>
    <r>
      <rPr>
        <sz val="11"/>
        <rFont val="Times New Roman"/>
        <charset val="134"/>
      </rPr>
      <t>031468</t>
    </r>
    <r>
      <rPr>
        <sz val="11"/>
        <rFont val="宋体"/>
        <charset val="134"/>
      </rPr>
      <t>号</t>
    </r>
  </si>
  <si>
    <t>7</t>
  </si>
  <si>
    <t>DFZ-0007</t>
  </si>
  <si>
    <t>刘健强、刘锦波项目</t>
  </si>
  <si>
    <t>改造地块位于民乐社区辖区内，用地面积6.4亩,由业主自行实施报建实施建设。</t>
  </si>
  <si>
    <r>
      <rPr>
        <sz val="11"/>
        <rFont val="宋体"/>
        <charset val="134"/>
      </rPr>
      <t>中府国用（</t>
    </r>
    <r>
      <rPr>
        <sz val="11"/>
        <rFont val="Times New Roman"/>
        <charset val="134"/>
      </rPr>
      <t>2003</t>
    </r>
    <r>
      <rPr>
        <sz val="11"/>
        <rFont val="宋体"/>
        <charset val="134"/>
      </rPr>
      <t>）字第易</t>
    </r>
    <r>
      <rPr>
        <sz val="11"/>
        <rFont val="Times New Roman"/>
        <charset val="134"/>
      </rPr>
      <t>030009</t>
    </r>
    <r>
      <rPr>
        <sz val="11"/>
        <rFont val="宋体"/>
        <charset val="134"/>
      </rPr>
      <t>号</t>
    </r>
  </si>
  <si>
    <t>8</t>
  </si>
  <si>
    <t>DFZ-0008</t>
  </si>
  <si>
    <t>广东祥基电器有限公司“工改工”项目</t>
  </si>
  <si>
    <t>改造地块位于安乐村辖区内，用地面积17.3亩,地块正在并证，后续将编制“三旧”改造方案报审。</t>
  </si>
  <si>
    <r>
      <rPr>
        <sz val="11"/>
        <rFont val="宋体"/>
        <charset val="134"/>
      </rPr>
      <t>中府国用（</t>
    </r>
    <r>
      <rPr>
        <sz val="11"/>
        <rFont val="Times New Roman"/>
        <charset val="134"/>
      </rPr>
      <t>2013</t>
    </r>
    <r>
      <rPr>
        <sz val="11"/>
        <rFont val="宋体"/>
        <charset val="134"/>
      </rPr>
      <t>）第</t>
    </r>
    <r>
      <rPr>
        <sz val="11"/>
        <rFont val="Times New Roman"/>
        <charset val="134"/>
      </rPr>
      <t>0300102</t>
    </r>
    <r>
      <rPr>
        <sz val="11"/>
        <rFont val="宋体"/>
        <charset val="134"/>
      </rPr>
      <t>号、中府国用（2002）第031692号</t>
    </r>
  </si>
  <si>
    <t>已拆9.36亩</t>
  </si>
  <si>
    <t>9</t>
  </si>
  <si>
    <t>DFZ-0009</t>
  </si>
  <si>
    <t>黄文干项目</t>
  </si>
  <si>
    <t>改造地块位于同安村辖区内，用地面积11.36亩,由业主自行实施报建实施建设。</t>
  </si>
  <si>
    <t>中府国用（2009）第030193号</t>
  </si>
  <si>
    <t>10</t>
  </si>
  <si>
    <t>DFZ-0010</t>
  </si>
  <si>
    <t>唐秋根项目</t>
  </si>
  <si>
    <t>改造地块位于同安村辖区内，用地面积7.5亩,由业主自行实施报建实施建设。</t>
  </si>
  <si>
    <r>
      <rPr>
        <sz val="11"/>
        <rFont val="宋体"/>
        <charset val="134"/>
      </rPr>
      <t>粤（</t>
    </r>
    <r>
      <rPr>
        <sz val="11"/>
        <color rgb="FF000000"/>
        <rFont val="宋体"/>
        <charset val="134"/>
      </rPr>
      <t>2023）中山市不动产权第0018219号</t>
    </r>
  </si>
  <si>
    <t>11</t>
  </si>
  <si>
    <t>DFZ-0011</t>
  </si>
  <si>
    <t>梁木锡、梁楚亮项目</t>
  </si>
  <si>
    <t>改造地块位于民乐社区辖区内，用地面积19.78亩.</t>
  </si>
  <si>
    <t>中府国用（2002）第031307号</t>
  </si>
  <si>
    <t>12</t>
  </si>
  <si>
    <t>DFZ-0012</t>
  </si>
  <si>
    <t>邓锦标工改工宗地项目</t>
  </si>
  <si>
    <t>改造地块位于东和平村辖区内，用地面积28亩，计划建设容积率不小于3.0，总建筑面积不小于61000平方米的工业厂房，改造后年产值将达到25000万元，年税收将达到1000万元。</t>
  </si>
  <si>
    <r>
      <rPr>
        <sz val="11"/>
        <rFont val="宋体"/>
        <charset val="134"/>
      </rPr>
      <t>中府国用</t>
    </r>
    <r>
      <rPr>
        <sz val="11"/>
        <rFont val="Times New Roman"/>
        <charset val="134"/>
      </rPr>
      <t>(2009)</t>
    </r>
    <r>
      <rPr>
        <sz val="11"/>
        <rFont val="宋体"/>
        <charset val="134"/>
      </rPr>
      <t>第</t>
    </r>
    <r>
      <rPr>
        <sz val="11"/>
        <rFont val="Times New Roman"/>
        <charset val="134"/>
      </rPr>
      <t>030809</t>
    </r>
    <r>
      <rPr>
        <sz val="11"/>
        <rFont val="宋体"/>
        <charset val="134"/>
      </rPr>
      <t>号</t>
    </r>
  </si>
  <si>
    <t>中府函〔2022〕158号</t>
  </si>
  <si>
    <t>2022年</t>
  </si>
  <si>
    <t>2025年</t>
  </si>
  <si>
    <t>已拆16亩</t>
  </si>
  <si>
    <t>13</t>
  </si>
  <si>
    <t>DFZ-0013</t>
  </si>
  <si>
    <t>温伟南项目</t>
  </si>
  <si>
    <t>改造地块位于穗成村辖区内，用地面积16.5亩,由业主自行实施报建实施建设。</t>
  </si>
  <si>
    <r>
      <rPr>
        <sz val="11"/>
        <rFont val="宋体"/>
        <charset val="134"/>
      </rPr>
      <t>中府国用（2014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第</t>
    </r>
    <r>
      <rPr>
        <sz val="11"/>
        <rFont val="Times New Roman"/>
        <charset val="134"/>
      </rPr>
      <t>000802</t>
    </r>
    <r>
      <rPr>
        <sz val="11"/>
        <rFont val="宋体"/>
        <charset val="134"/>
      </rPr>
      <t>号</t>
    </r>
  </si>
  <si>
    <t>14</t>
  </si>
  <si>
    <t>DFZ-0014</t>
  </si>
  <si>
    <t>同安北片区二期项目</t>
  </si>
  <si>
    <t>改造位于同安村辖区内，土地权属涉及自然人与村集体，地块总面积约450亩。</t>
  </si>
  <si>
    <t>政府整备改造</t>
  </si>
  <si>
    <t>政府收储模式</t>
  </si>
  <si>
    <t>村（社区）集体</t>
  </si>
  <si>
    <t>空地</t>
  </si>
  <si>
    <t>15</t>
  </si>
  <si>
    <t>DFZ-0015</t>
  </si>
  <si>
    <t>严坤和项目</t>
  </si>
  <si>
    <t>改造位于吉昌村辖区内，土地权利人为严坤和，共2宗地块，地块总面积150亩。</t>
  </si>
  <si>
    <t>中府国用（2006）第030900号、中府国用（2010）第030667号</t>
  </si>
  <si>
    <t>16</t>
  </si>
  <si>
    <t>DFZ-0016</t>
  </si>
  <si>
    <t>同安村自改项目</t>
  </si>
  <si>
    <t>改造地块位于同安村，总用地面积138.95亩。</t>
  </si>
  <si>
    <t>村（社区）自主改造模式</t>
  </si>
  <si>
    <t>需完善用地手续</t>
  </si>
  <si>
    <t>合计</t>
  </si>
  <si>
    <r>
      <rPr>
        <sz val="16"/>
        <color rgb="FF000000"/>
        <rFont val="宋体"/>
        <charset val="134"/>
      </rPr>
      <t xml:space="preserve">填表说明：
1、（3）“项目编号”为镇区名称缩写+4位数流水号，如火炬区：HJQ-0002，2024年项目如与2023年项目重复，应为同一编号；
</t>
    </r>
    <r>
      <rPr>
        <sz val="16"/>
        <rFont val="宋体"/>
        <charset val="134"/>
      </rPr>
      <t xml:space="preserve">2、（6）-（10）、（17）-（19）、（21）-（22）为下拉列表，请选填对应内容。
</t>
    </r>
    <r>
      <rPr>
        <sz val="16"/>
        <color rgb="FF000000"/>
        <rFont val="宋体"/>
        <charset val="134"/>
      </rPr>
      <t xml:space="preserve">3、（10）“实施建设类型”，如项目为编制和报批改造方案实施建设的，则选择“编制改造方案”；如项目为不编制和报批改造方案直接报建实施建设的，选择“直接报建”；如项目为拆除后不再建设的，则选择“无”；
4、（13）2024年拟拆除整理用地面积为今年计划拆除整理用地面积，2024年之前已完成拆除整理的面积不计入本次统计范围。
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</si>
</sst>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;@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黑体"/>
      <charset val="134"/>
    </font>
    <font>
      <sz val="28"/>
      <color indexed="8"/>
      <name val="方正小标宋简体"/>
      <charset val="134"/>
    </font>
    <font>
      <sz val="11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1"/>
      <name val="Times New Roman"/>
      <charset val="134"/>
    </font>
    <font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5"/>
  <sheetViews>
    <sheetView tabSelected="1" view="pageBreakPreview" zoomScale="70" zoomScaleNormal="70" workbookViewId="0">
      <selection activeCell="V10" sqref="V10"/>
    </sheetView>
  </sheetViews>
  <sheetFormatPr defaultColWidth="9" defaultRowHeight="13.5"/>
  <cols>
    <col min="1" max="1" width="10" style="5" customWidth="1"/>
    <col min="2" max="2" width="11.3833333333333" style="1" customWidth="1"/>
    <col min="3" max="3" width="11.3833333333333" style="6" customWidth="1"/>
    <col min="4" max="4" width="15.1666666666667" style="1" customWidth="1"/>
    <col min="5" max="5" width="46.8833333333333" style="1" customWidth="1"/>
    <col min="6" max="6" width="11.95" style="1" customWidth="1"/>
    <col min="7" max="15" width="11.0666666666667" style="1" customWidth="1"/>
    <col min="16" max="16" width="15.5333333333333" style="1" customWidth="1"/>
    <col min="17" max="17" width="22.85" style="1" customWidth="1"/>
    <col min="18" max="20" width="11.0666666666667" style="1" customWidth="1"/>
    <col min="21" max="21" width="15.5333333333333" style="1" customWidth="1"/>
    <col min="22" max="25" width="14.8833333333333" style="1" customWidth="1"/>
    <col min="26" max="26" width="14.8166666666667" style="7" customWidth="1"/>
    <col min="27" max="27" width="14.8833333333333" style="1" customWidth="1"/>
    <col min="28" max="28" width="18.0333333333333" style="1" customWidth="1"/>
    <col min="29" max="29" width="19.6416666666667" style="1" customWidth="1"/>
    <col min="30" max="30" width="11.5" style="1" customWidth="1"/>
    <col min="31" max="31" width="14.6333333333333" style="1" customWidth="1"/>
    <col min="32" max="32" width="17.25" style="1" customWidth="1"/>
    <col min="33" max="33" width="14.6333333333333" style="1" customWidth="1"/>
    <col min="34" max="34" width="17.25" style="1" customWidth="1"/>
    <col min="35" max="35" width="14.5" style="1" customWidth="1"/>
    <col min="36" max="36" width="14.8833333333333" style="1" customWidth="1"/>
    <col min="37" max="37" width="14.5" style="1" customWidth="1"/>
    <col min="38" max="38" width="14.8833333333333" style="1" customWidth="1"/>
    <col min="39" max="39" width="14.6333333333333" style="1" customWidth="1"/>
    <col min="40" max="40" width="14.8833333333333" style="1" customWidth="1"/>
    <col min="41" max="41" width="14.5" style="1" customWidth="1"/>
    <col min="42" max="42" width="26.6333333333333" style="1" customWidth="1"/>
    <col min="43" max="43" width="14.5" style="1" customWidth="1"/>
    <col min="44" max="44" width="29" style="1" customWidth="1"/>
    <col min="45" max="45" width="14.5" style="1" customWidth="1"/>
    <col min="46" max="46" width="17.8833333333333" style="1" customWidth="1"/>
    <col min="47" max="47" width="19.1333333333333" style="1" customWidth="1"/>
    <col min="48" max="16384" width="9" style="1"/>
  </cols>
  <sheetData>
    <row r="1" ht="33" customHeight="1" spans="1:2">
      <c r="A1" s="8" t="s">
        <v>0</v>
      </c>
      <c r="B1" s="8"/>
    </row>
    <row r="2" s="1" customFormat="1" ht="55" customHeight="1" spans="1:30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5"/>
      <c r="AA2" s="10"/>
      <c r="AB2" s="10"/>
      <c r="AC2" s="10"/>
      <c r="AD2" s="10"/>
    </row>
    <row r="3" s="2" customFormat="1" ht="51.95" customHeight="1" spans="1:30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="2" customFormat="1" ht="45" customHeight="1" spans="1:30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/>
      <c r="R4" s="12" t="s">
        <v>19</v>
      </c>
      <c r="S4" s="26"/>
      <c r="T4" s="12" t="s">
        <v>20</v>
      </c>
      <c r="U4" s="30" t="s">
        <v>21</v>
      </c>
      <c r="V4" s="12" t="s">
        <v>22</v>
      </c>
      <c r="W4" s="12"/>
      <c r="X4" s="12" t="s">
        <v>23</v>
      </c>
      <c r="Y4" s="36" t="s">
        <v>24</v>
      </c>
      <c r="Z4" s="36"/>
      <c r="AA4" s="36"/>
      <c r="AB4" s="4" t="s">
        <v>25</v>
      </c>
      <c r="AC4" s="4"/>
      <c r="AD4" s="12" t="s">
        <v>26</v>
      </c>
    </row>
    <row r="5" s="2" customFormat="1" ht="96" customHeight="1" spans="1:30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6" t="s">
        <v>27</v>
      </c>
      <c r="Q5" s="12" t="s">
        <v>28</v>
      </c>
      <c r="R5" s="12" t="s">
        <v>29</v>
      </c>
      <c r="S5" s="26" t="s">
        <v>30</v>
      </c>
      <c r="T5" s="12"/>
      <c r="U5" s="31"/>
      <c r="V5" s="12" t="s">
        <v>31</v>
      </c>
      <c r="W5" s="12" t="s">
        <v>32</v>
      </c>
      <c r="X5" s="12"/>
      <c r="Y5" s="12" t="s">
        <v>33</v>
      </c>
      <c r="Z5" s="37" t="s">
        <v>34</v>
      </c>
      <c r="AA5" s="12" t="s">
        <v>35</v>
      </c>
      <c r="AB5" s="12" t="s">
        <v>36</v>
      </c>
      <c r="AC5" s="12" t="s">
        <v>37</v>
      </c>
      <c r="AD5" s="12"/>
    </row>
    <row r="6" s="3" customFormat="1" ht="33" customHeight="1" spans="1:30">
      <c r="A6" s="13" t="s">
        <v>38</v>
      </c>
      <c r="B6" s="13" t="s">
        <v>39</v>
      </c>
      <c r="C6" s="13" t="s">
        <v>40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13" t="s">
        <v>47</v>
      </c>
      <c r="K6" s="13" t="s">
        <v>48</v>
      </c>
      <c r="L6" s="13" t="s">
        <v>49</v>
      </c>
      <c r="M6" s="13" t="s">
        <v>50</v>
      </c>
      <c r="N6" s="13" t="s">
        <v>51</v>
      </c>
      <c r="O6" s="13" t="s">
        <v>52</v>
      </c>
      <c r="P6" s="13" t="s">
        <v>53</v>
      </c>
      <c r="Q6" s="13" t="s">
        <v>54</v>
      </c>
      <c r="R6" s="13" t="s">
        <v>55</v>
      </c>
      <c r="S6" s="13" t="s">
        <v>56</v>
      </c>
      <c r="T6" s="13" t="s">
        <v>57</v>
      </c>
      <c r="U6" s="13" t="s">
        <v>58</v>
      </c>
      <c r="V6" s="13" t="s">
        <v>59</v>
      </c>
      <c r="W6" s="13" t="s">
        <v>60</v>
      </c>
      <c r="X6" s="13" t="s">
        <v>61</v>
      </c>
      <c r="Y6" s="13" t="s">
        <v>62</v>
      </c>
      <c r="Z6" s="13" t="s">
        <v>63</v>
      </c>
      <c r="AA6" s="13" t="s">
        <v>64</v>
      </c>
      <c r="AB6" s="13" t="s">
        <v>65</v>
      </c>
      <c r="AC6" s="13" t="s">
        <v>66</v>
      </c>
      <c r="AD6" s="13" t="s">
        <v>67</v>
      </c>
    </row>
    <row r="7" s="3" customFormat="1" ht="54" customHeight="1" spans="1:30">
      <c r="A7" s="14" t="s">
        <v>68</v>
      </c>
      <c r="B7" s="15" t="s">
        <v>69</v>
      </c>
      <c r="C7" s="14" t="s">
        <v>70</v>
      </c>
      <c r="D7" s="16" t="s">
        <v>71</v>
      </c>
      <c r="E7" s="16" t="s">
        <v>72</v>
      </c>
      <c r="F7" s="16" t="s">
        <v>73</v>
      </c>
      <c r="G7" s="14" t="s">
        <v>74</v>
      </c>
      <c r="H7" s="17" t="s">
        <v>75</v>
      </c>
      <c r="I7" s="27" t="s">
        <v>76</v>
      </c>
      <c r="J7" s="14" t="s">
        <v>77</v>
      </c>
      <c r="K7" s="14" t="s">
        <v>78</v>
      </c>
      <c r="L7" s="14">
        <v>478.65</v>
      </c>
      <c r="M7" s="14">
        <v>478.65</v>
      </c>
      <c r="N7" s="14">
        <v>30000</v>
      </c>
      <c r="O7" s="14" t="s">
        <v>78</v>
      </c>
      <c r="P7" s="14" t="s">
        <v>79</v>
      </c>
      <c r="Q7" s="16" t="s">
        <v>80</v>
      </c>
      <c r="R7" s="27" t="s">
        <v>81</v>
      </c>
      <c r="S7" s="27" t="s">
        <v>81</v>
      </c>
      <c r="T7" s="14" t="s">
        <v>82</v>
      </c>
      <c r="U7" s="27" t="s">
        <v>83</v>
      </c>
      <c r="V7" s="27" t="s">
        <v>84</v>
      </c>
      <c r="W7" s="13" t="s">
        <v>78</v>
      </c>
      <c r="X7" s="13" t="s">
        <v>78</v>
      </c>
      <c r="Y7" s="13" t="s">
        <v>78</v>
      </c>
      <c r="Z7" s="13" t="s">
        <v>78</v>
      </c>
      <c r="AA7" s="13" t="s">
        <v>78</v>
      </c>
      <c r="AB7" s="13" t="s">
        <v>78</v>
      </c>
      <c r="AC7" s="13" t="s">
        <v>78</v>
      </c>
      <c r="AD7" s="14" t="s">
        <v>85</v>
      </c>
    </row>
    <row r="8" s="2" customFormat="1" ht="73" customHeight="1" spans="1:30">
      <c r="A8" s="14" t="s">
        <v>86</v>
      </c>
      <c r="B8" s="15" t="s">
        <v>69</v>
      </c>
      <c r="C8" s="14" t="s">
        <v>87</v>
      </c>
      <c r="D8" s="14" t="s">
        <v>88</v>
      </c>
      <c r="E8" s="14" t="s">
        <v>89</v>
      </c>
      <c r="F8" s="16" t="s">
        <v>73</v>
      </c>
      <c r="G8" s="14" t="s">
        <v>74</v>
      </c>
      <c r="H8" s="17" t="s">
        <v>75</v>
      </c>
      <c r="I8" s="27" t="s">
        <v>76</v>
      </c>
      <c r="J8" s="14" t="s">
        <v>77</v>
      </c>
      <c r="K8" s="27">
        <v>7500</v>
      </c>
      <c r="L8" s="14">
        <v>20.65</v>
      </c>
      <c r="M8" s="14">
        <v>20.65</v>
      </c>
      <c r="N8" s="14">
        <v>13137</v>
      </c>
      <c r="O8" s="14">
        <v>51518</v>
      </c>
      <c r="P8" s="14" t="s">
        <v>90</v>
      </c>
      <c r="Q8" s="16" t="s">
        <v>91</v>
      </c>
      <c r="R8" s="27" t="s">
        <v>81</v>
      </c>
      <c r="S8" s="27" t="s">
        <v>81</v>
      </c>
      <c r="T8" s="14" t="s">
        <v>82</v>
      </c>
      <c r="U8" s="27" t="s">
        <v>83</v>
      </c>
      <c r="V8" s="27" t="s">
        <v>84</v>
      </c>
      <c r="W8" s="29" t="s">
        <v>78</v>
      </c>
      <c r="X8" s="14" t="s">
        <v>92</v>
      </c>
      <c r="Y8" s="38">
        <v>45352</v>
      </c>
      <c r="Z8" s="38">
        <v>45383</v>
      </c>
      <c r="AA8" s="38">
        <v>46447</v>
      </c>
      <c r="AB8" s="39">
        <v>0</v>
      </c>
      <c r="AC8" s="39">
        <v>2000</v>
      </c>
      <c r="AD8" s="38"/>
    </row>
    <row r="9" s="2" customFormat="1" ht="62" customHeight="1" spans="1:30">
      <c r="A9" s="14" t="s">
        <v>93</v>
      </c>
      <c r="B9" s="15" t="s">
        <v>69</v>
      </c>
      <c r="C9" s="14" t="s">
        <v>94</v>
      </c>
      <c r="D9" s="14" t="s">
        <v>95</v>
      </c>
      <c r="E9" s="14" t="s">
        <v>96</v>
      </c>
      <c r="F9" s="16" t="s">
        <v>73</v>
      </c>
      <c r="G9" s="14" t="s">
        <v>74</v>
      </c>
      <c r="H9" s="17" t="s">
        <v>75</v>
      </c>
      <c r="I9" s="27" t="s">
        <v>76</v>
      </c>
      <c r="J9" s="14" t="s">
        <v>77</v>
      </c>
      <c r="K9" s="27">
        <v>1700</v>
      </c>
      <c r="L9" s="27">
        <v>6.91</v>
      </c>
      <c r="M9" s="27">
        <v>6.91</v>
      </c>
      <c r="N9" s="27">
        <v>3239</v>
      </c>
      <c r="O9" s="14">
        <v>9189</v>
      </c>
      <c r="P9" s="14" t="s">
        <v>97</v>
      </c>
      <c r="Q9" s="16" t="s">
        <v>91</v>
      </c>
      <c r="R9" s="27" t="s">
        <v>81</v>
      </c>
      <c r="S9" s="27" t="s">
        <v>81</v>
      </c>
      <c r="T9" s="14" t="s">
        <v>82</v>
      </c>
      <c r="U9" s="27" t="s">
        <v>83</v>
      </c>
      <c r="V9" s="27" t="s">
        <v>84</v>
      </c>
      <c r="W9" s="14" t="s">
        <v>78</v>
      </c>
      <c r="X9" s="14" t="s">
        <v>92</v>
      </c>
      <c r="Y9" s="38">
        <v>45384</v>
      </c>
      <c r="Z9" s="38">
        <v>45414</v>
      </c>
      <c r="AA9" s="38">
        <v>46144</v>
      </c>
      <c r="AB9" s="39" t="s">
        <v>98</v>
      </c>
      <c r="AC9" s="39" t="s">
        <v>99</v>
      </c>
      <c r="AD9" s="12"/>
    </row>
    <row r="10" s="2" customFormat="1" ht="61" customHeight="1" spans="1:30">
      <c r="A10" s="14" t="s">
        <v>100</v>
      </c>
      <c r="B10" s="15" t="s">
        <v>69</v>
      </c>
      <c r="C10" s="14" t="s">
        <v>101</v>
      </c>
      <c r="D10" s="14" t="s">
        <v>102</v>
      </c>
      <c r="E10" s="14" t="s">
        <v>103</v>
      </c>
      <c r="F10" s="16" t="s">
        <v>73</v>
      </c>
      <c r="G10" s="14" t="s">
        <v>74</v>
      </c>
      <c r="H10" s="17" t="s">
        <v>75</v>
      </c>
      <c r="I10" s="27" t="s">
        <v>76</v>
      </c>
      <c r="J10" s="14" t="s">
        <v>77</v>
      </c>
      <c r="K10" s="27">
        <v>1200</v>
      </c>
      <c r="L10" s="27">
        <v>6</v>
      </c>
      <c r="M10" s="27">
        <v>6</v>
      </c>
      <c r="N10" s="27">
        <v>1257</v>
      </c>
      <c r="O10" s="27">
        <v>8500</v>
      </c>
      <c r="P10" s="14" t="s">
        <v>104</v>
      </c>
      <c r="Q10" s="16" t="s">
        <v>91</v>
      </c>
      <c r="R10" s="27" t="s">
        <v>81</v>
      </c>
      <c r="S10" s="27" t="s">
        <v>81</v>
      </c>
      <c r="T10" s="14" t="s">
        <v>82</v>
      </c>
      <c r="U10" s="27" t="s">
        <v>83</v>
      </c>
      <c r="V10" s="27" t="s">
        <v>84</v>
      </c>
      <c r="W10" s="29" t="s">
        <v>78</v>
      </c>
      <c r="X10" s="14" t="s">
        <v>92</v>
      </c>
      <c r="Y10" s="38">
        <v>45446</v>
      </c>
      <c r="Z10" s="38">
        <v>45477</v>
      </c>
      <c r="AA10" s="38">
        <v>46206</v>
      </c>
      <c r="AB10" s="39">
        <v>0</v>
      </c>
      <c r="AC10" s="39">
        <v>500</v>
      </c>
      <c r="AD10" s="12"/>
    </row>
    <row r="11" s="2" customFormat="1" ht="30" customHeight="1" spans="1:30">
      <c r="A11" s="14" t="s">
        <v>105</v>
      </c>
      <c r="B11" s="15" t="s">
        <v>69</v>
      </c>
      <c r="C11" s="14" t="s">
        <v>106</v>
      </c>
      <c r="D11" s="14" t="s">
        <v>107</v>
      </c>
      <c r="E11" s="14" t="s">
        <v>108</v>
      </c>
      <c r="F11" s="16" t="s">
        <v>73</v>
      </c>
      <c r="G11" s="14" t="s">
        <v>74</v>
      </c>
      <c r="H11" s="17" t="s">
        <v>75</v>
      </c>
      <c r="I11" s="27" t="s">
        <v>76</v>
      </c>
      <c r="J11" s="14" t="s">
        <v>109</v>
      </c>
      <c r="K11" s="27">
        <v>1000</v>
      </c>
      <c r="L11" s="27">
        <v>3.8</v>
      </c>
      <c r="M11" s="27">
        <v>3.8</v>
      </c>
      <c r="N11" s="27">
        <v>2200</v>
      </c>
      <c r="O11" s="27">
        <v>7500</v>
      </c>
      <c r="P11" s="14" t="s">
        <v>110</v>
      </c>
      <c r="Q11" s="16" t="s">
        <v>91</v>
      </c>
      <c r="R11" s="27" t="s">
        <v>81</v>
      </c>
      <c r="S11" s="27" t="s">
        <v>81</v>
      </c>
      <c r="T11" s="14" t="s">
        <v>82</v>
      </c>
      <c r="U11" s="27" t="s">
        <v>83</v>
      </c>
      <c r="V11" s="27" t="s">
        <v>84</v>
      </c>
      <c r="W11" s="29" t="s">
        <v>78</v>
      </c>
      <c r="X11" s="29" t="s">
        <v>78</v>
      </c>
      <c r="Y11" s="38">
        <v>45295</v>
      </c>
      <c r="Z11" s="38">
        <v>45356</v>
      </c>
      <c r="AA11" s="38">
        <v>45720</v>
      </c>
      <c r="AB11" s="39">
        <v>0</v>
      </c>
      <c r="AC11" s="39">
        <v>500</v>
      </c>
      <c r="AD11" s="12"/>
    </row>
    <row r="12" s="2" customFormat="1" ht="30" customHeight="1" spans="1:30">
      <c r="A12" s="14" t="s">
        <v>111</v>
      </c>
      <c r="B12" s="15" t="s">
        <v>69</v>
      </c>
      <c r="C12" s="14" t="s">
        <v>112</v>
      </c>
      <c r="D12" s="14" t="s">
        <v>113</v>
      </c>
      <c r="E12" s="14" t="s">
        <v>114</v>
      </c>
      <c r="F12" s="16" t="s">
        <v>73</v>
      </c>
      <c r="G12" s="14" t="s">
        <v>74</v>
      </c>
      <c r="H12" s="17" t="s">
        <v>75</v>
      </c>
      <c r="I12" s="27" t="s">
        <v>76</v>
      </c>
      <c r="J12" s="14" t="s">
        <v>109</v>
      </c>
      <c r="K12" s="27">
        <v>1000</v>
      </c>
      <c r="L12" s="27">
        <v>3.9</v>
      </c>
      <c r="M12" s="27">
        <v>3.9</v>
      </c>
      <c r="N12" s="27">
        <v>500</v>
      </c>
      <c r="O12" s="27">
        <v>7200</v>
      </c>
      <c r="P12" s="14" t="s">
        <v>115</v>
      </c>
      <c r="Q12" s="16" t="s">
        <v>91</v>
      </c>
      <c r="R12" s="27" t="s">
        <v>81</v>
      </c>
      <c r="S12" s="27" t="s">
        <v>81</v>
      </c>
      <c r="T12" s="14" t="s">
        <v>82</v>
      </c>
      <c r="U12" s="27" t="s">
        <v>83</v>
      </c>
      <c r="V12" s="27" t="s">
        <v>84</v>
      </c>
      <c r="W12" s="29" t="s">
        <v>78</v>
      </c>
      <c r="X12" s="29" t="s">
        <v>78</v>
      </c>
      <c r="Y12" s="38">
        <v>45327</v>
      </c>
      <c r="Z12" s="38">
        <v>45328</v>
      </c>
      <c r="AA12" s="38">
        <v>45693</v>
      </c>
      <c r="AB12" s="39">
        <v>0</v>
      </c>
      <c r="AC12" s="39">
        <v>500</v>
      </c>
      <c r="AD12" s="12"/>
    </row>
    <row r="13" s="2" customFormat="1" ht="30" customHeight="1" spans="1:30">
      <c r="A13" s="14" t="s">
        <v>116</v>
      </c>
      <c r="B13" s="15" t="s">
        <v>69</v>
      </c>
      <c r="C13" s="14" t="s">
        <v>117</v>
      </c>
      <c r="D13" s="14" t="s">
        <v>118</v>
      </c>
      <c r="E13" s="14" t="s">
        <v>119</v>
      </c>
      <c r="F13" s="16" t="s">
        <v>73</v>
      </c>
      <c r="G13" s="14" t="s">
        <v>74</v>
      </c>
      <c r="H13" s="17" t="s">
        <v>75</v>
      </c>
      <c r="I13" s="27" t="s">
        <v>76</v>
      </c>
      <c r="J13" s="14" t="s">
        <v>109</v>
      </c>
      <c r="K13" s="27">
        <v>1600</v>
      </c>
      <c r="L13" s="27">
        <v>6.4</v>
      </c>
      <c r="M13" s="27">
        <v>6.4</v>
      </c>
      <c r="N13" s="27">
        <v>4000</v>
      </c>
      <c r="O13" s="27">
        <v>11000</v>
      </c>
      <c r="P13" s="14" t="s">
        <v>120</v>
      </c>
      <c r="Q13" s="16" t="s">
        <v>91</v>
      </c>
      <c r="R13" s="27" t="s">
        <v>81</v>
      </c>
      <c r="S13" s="27" t="s">
        <v>81</v>
      </c>
      <c r="T13" s="14" t="s">
        <v>82</v>
      </c>
      <c r="U13" s="27" t="s">
        <v>83</v>
      </c>
      <c r="V13" s="27" t="s">
        <v>84</v>
      </c>
      <c r="W13" s="29" t="s">
        <v>78</v>
      </c>
      <c r="X13" s="29" t="s">
        <v>78</v>
      </c>
      <c r="Y13" s="38">
        <v>45328</v>
      </c>
      <c r="Z13" s="38">
        <v>45389</v>
      </c>
      <c r="AA13" s="38">
        <v>45753</v>
      </c>
      <c r="AB13" s="39">
        <v>0</v>
      </c>
      <c r="AC13" s="39">
        <v>500</v>
      </c>
      <c r="AD13" s="12"/>
    </row>
    <row r="14" s="2" customFormat="1" ht="59" customHeight="1" spans="1:30">
      <c r="A14" s="14" t="s">
        <v>121</v>
      </c>
      <c r="B14" s="15" t="s">
        <v>69</v>
      </c>
      <c r="C14" s="14" t="s">
        <v>122</v>
      </c>
      <c r="D14" s="14" t="s">
        <v>123</v>
      </c>
      <c r="E14" s="14" t="s">
        <v>124</v>
      </c>
      <c r="F14" s="16" t="s">
        <v>73</v>
      </c>
      <c r="G14" s="14" t="s">
        <v>74</v>
      </c>
      <c r="H14" s="17" t="s">
        <v>75</v>
      </c>
      <c r="I14" s="27" t="s">
        <v>76</v>
      </c>
      <c r="J14" s="14" t="s">
        <v>77</v>
      </c>
      <c r="K14" s="27">
        <v>6000</v>
      </c>
      <c r="L14" s="27">
        <v>17.27</v>
      </c>
      <c r="M14" s="27">
        <v>7.91</v>
      </c>
      <c r="N14" s="27">
        <v>4000</v>
      </c>
      <c r="O14" s="27">
        <v>48000</v>
      </c>
      <c r="P14" s="14" t="s">
        <v>125</v>
      </c>
      <c r="Q14" s="16" t="s">
        <v>91</v>
      </c>
      <c r="R14" s="27" t="s">
        <v>81</v>
      </c>
      <c r="S14" s="27" t="s">
        <v>81</v>
      </c>
      <c r="T14" s="14" t="s">
        <v>82</v>
      </c>
      <c r="U14" s="27" t="s">
        <v>83</v>
      </c>
      <c r="V14" s="27" t="s">
        <v>84</v>
      </c>
      <c r="W14" s="29" t="s">
        <v>78</v>
      </c>
      <c r="X14" s="29" t="s">
        <v>78</v>
      </c>
      <c r="Y14" s="38">
        <v>45450</v>
      </c>
      <c r="Z14" s="38">
        <v>45512</v>
      </c>
      <c r="AA14" s="38">
        <v>46241</v>
      </c>
      <c r="AB14" s="39">
        <v>0</v>
      </c>
      <c r="AC14" s="39">
        <v>400</v>
      </c>
      <c r="AD14" s="38" t="s">
        <v>126</v>
      </c>
    </row>
    <row r="15" s="2" customFormat="1" ht="30" customHeight="1" spans="1:30">
      <c r="A15" s="14" t="s">
        <v>127</v>
      </c>
      <c r="B15" s="15" t="s">
        <v>69</v>
      </c>
      <c r="C15" s="14" t="s">
        <v>128</v>
      </c>
      <c r="D15" s="14" t="s">
        <v>129</v>
      </c>
      <c r="E15" s="14" t="s">
        <v>130</v>
      </c>
      <c r="F15" s="16" t="s">
        <v>73</v>
      </c>
      <c r="G15" s="14" t="s">
        <v>74</v>
      </c>
      <c r="H15" s="17" t="s">
        <v>75</v>
      </c>
      <c r="I15" s="27" t="s">
        <v>76</v>
      </c>
      <c r="J15" s="14" t="s">
        <v>109</v>
      </c>
      <c r="K15" s="27">
        <v>4000</v>
      </c>
      <c r="L15" s="27">
        <v>11.36</v>
      </c>
      <c r="M15" s="27">
        <v>11.36</v>
      </c>
      <c r="N15" s="27">
        <v>6000</v>
      </c>
      <c r="O15" s="27">
        <v>21000</v>
      </c>
      <c r="P15" s="14" t="s">
        <v>131</v>
      </c>
      <c r="Q15" s="16" t="s">
        <v>91</v>
      </c>
      <c r="R15" s="27" t="s">
        <v>81</v>
      </c>
      <c r="S15" s="27" t="s">
        <v>81</v>
      </c>
      <c r="T15" s="14" t="s">
        <v>82</v>
      </c>
      <c r="U15" s="27" t="s">
        <v>83</v>
      </c>
      <c r="V15" s="27" t="s">
        <v>84</v>
      </c>
      <c r="W15" s="29" t="s">
        <v>78</v>
      </c>
      <c r="X15" s="29" t="s">
        <v>78</v>
      </c>
      <c r="Y15" s="38">
        <v>45481</v>
      </c>
      <c r="Z15" s="38">
        <v>45544</v>
      </c>
      <c r="AA15" s="38">
        <v>46273</v>
      </c>
      <c r="AB15" s="39">
        <v>0</v>
      </c>
      <c r="AC15" s="39">
        <v>400</v>
      </c>
      <c r="AD15" s="12"/>
    </row>
    <row r="16" s="2" customFormat="1" ht="46" customHeight="1" spans="1:30">
      <c r="A16" s="14" t="s">
        <v>132</v>
      </c>
      <c r="B16" s="15" t="s">
        <v>69</v>
      </c>
      <c r="C16" s="14" t="s">
        <v>133</v>
      </c>
      <c r="D16" s="14" t="s">
        <v>134</v>
      </c>
      <c r="E16" s="14" t="s">
        <v>135</v>
      </c>
      <c r="F16" s="16" t="s">
        <v>73</v>
      </c>
      <c r="G16" s="14" t="s">
        <v>74</v>
      </c>
      <c r="H16" s="17" t="s">
        <v>75</v>
      </c>
      <c r="I16" s="27" t="s">
        <v>76</v>
      </c>
      <c r="J16" s="14" t="s">
        <v>109</v>
      </c>
      <c r="K16" s="27">
        <v>2000</v>
      </c>
      <c r="L16" s="27">
        <v>7.5</v>
      </c>
      <c r="M16" s="27">
        <v>7.5</v>
      </c>
      <c r="N16" s="27">
        <v>3500</v>
      </c>
      <c r="O16" s="27">
        <v>15000</v>
      </c>
      <c r="P16" s="14" t="s">
        <v>136</v>
      </c>
      <c r="Q16" s="16" t="s">
        <v>91</v>
      </c>
      <c r="R16" s="27" t="s">
        <v>81</v>
      </c>
      <c r="S16" s="27" t="s">
        <v>81</v>
      </c>
      <c r="T16" s="14" t="s">
        <v>82</v>
      </c>
      <c r="U16" s="27" t="s">
        <v>83</v>
      </c>
      <c r="V16" s="27" t="s">
        <v>84</v>
      </c>
      <c r="W16" s="29" t="s">
        <v>78</v>
      </c>
      <c r="X16" s="29" t="s">
        <v>78</v>
      </c>
      <c r="Y16" s="38">
        <v>45482</v>
      </c>
      <c r="Z16" s="38">
        <v>45545</v>
      </c>
      <c r="AA16" s="38">
        <v>46274</v>
      </c>
      <c r="AB16" s="39">
        <v>0</v>
      </c>
      <c r="AC16" s="39" t="s">
        <v>78</v>
      </c>
      <c r="AD16" s="12"/>
    </row>
    <row r="17" s="2" customFormat="1" ht="30" customHeight="1" spans="1:30">
      <c r="A17" s="14" t="s">
        <v>137</v>
      </c>
      <c r="B17" s="15" t="s">
        <v>69</v>
      </c>
      <c r="C17" s="14" t="s">
        <v>138</v>
      </c>
      <c r="D17" s="14" t="s">
        <v>139</v>
      </c>
      <c r="E17" s="14" t="s">
        <v>140</v>
      </c>
      <c r="F17" s="16" t="s">
        <v>73</v>
      </c>
      <c r="G17" s="14" t="s">
        <v>74</v>
      </c>
      <c r="H17" s="17" t="s">
        <v>75</v>
      </c>
      <c r="I17" s="27" t="s">
        <v>76</v>
      </c>
      <c r="J17" s="14" t="s">
        <v>77</v>
      </c>
      <c r="K17" s="27">
        <v>7000</v>
      </c>
      <c r="L17" s="27">
        <v>19.78</v>
      </c>
      <c r="M17" s="27">
        <v>19.78</v>
      </c>
      <c r="N17" s="27">
        <v>11000</v>
      </c>
      <c r="O17" s="27">
        <v>50000</v>
      </c>
      <c r="P17" s="27" t="s">
        <v>141</v>
      </c>
      <c r="Q17" s="16" t="s">
        <v>91</v>
      </c>
      <c r="R17" s="27" t="s">
        <v>81</v>
      </c>
      <c r="S17" s="27" t="s">
        <v>81</v>
      </c>
      <c r="T17" s="14" t="s">
        <v>82</v>
      </c>
      <c r="U17" s="27" t="s">
        <v>83</v>
      </c>
      <c r="V17" s="27" t="s">
        <v>84</v>
      </c>
      <c r="W17" s="29" t="s">
        <v>78</v>
      </c>
      <c r="X17" s="29" t="s">
        <v>78</v>
      </c>
      <c r="Y17" s="38">
        <v>45575</v>
      </c>
      <c r="Z17" s="38">
        <v>45637</v>
      </c>
      <c r="AA17" s="38">
        <v>46366</v>
      </c>
      <c r="AB17" s="39">
        <v>0</v>
      </c>
      <c r="AC17" s="39" t="s">
        <v>78</v>
      </c>
      <c r="AD17" s="12"/>
    </row>
    <row r="18" s="2" customFormat="1" ht="61" customHeight="1" spans="1:30">
      <c r="A18" s="18" t="s">
        <v>142</v>
      </c>
      <c r="B18" s="19" t="s">
        <v>69</v>
      </c>
      <c r="C18" s="18" t="s">
        <v>143</v>
      </c>
      <c r="D18" s="18" t="s">
        <v>144</v>
      </c>
      <c r="E18" s="18" t="s">
        <v>145</v>
      </c>
      <c r="F18" s="20" t="s">
        <v>73</v>
      </c>
      <c r="G18" s="18" t="s">
        <v>74</v>
      </c>
      <c r="H18" s="21" t="s">
        <v>75</v>
      </c>
      <c r="I18" s="28" t="s">
        <v>76</v>
      </c>
      <c r="J18" s="18" t="s">
        <v>77</v>
      </c>
      <c r="K18" s="28">
        <v>5000</v>
      </c>
      <c r="L18" s="28">
        <v>28</v>
      </c>
      <c r="M18" s="28">
        <v>12.2</v>
      </c>
      <c r="N18" s="28">
        <v>5000</v>
      </c>
      <c r="O18" s="28">
        <v>61000</v>
      </c>
      <c r="P18" s="18" t="s">
        <v>146</v>
      </c>
      <c r="Q18" s="20" t="s">
        <v>91</v>
      </c>
      <c r="R18" s="28" t="s">
        <v>81</v>
      </c>
      <c r="S18" s="28" t="s">
        <v>81</v>
      </c>
      <c r="T18" s="18" t="s">
        <v>82</v>
      </c>
      <c r="U18" s="28" t="s">
        <v>83</v>
      </c>
      <c r="V18" s="28" t="s">
        <v>83</v>
      </c>
      <c r="W18" s="18" t="s">
        <v>147</v>
      </c>
      <c r="X18" s="32" t="s">
        <v>78</v>
      </c>
      <c r="Y18" s="40" t="s">
        <v>148</v>
      </c>
      <c r="Z18" s="40" t="s">
        <v>148</v>
      </c>
      <c r="AA18" s="40" t="s">
        <v>149</v>
      </c>
      <c r="AB18" s="41">
        <v>0</v>
      </c>
      <c r="AC18" s="41">
        <v>2000</v>
      </c>
      <c r="AD18" s="40" t="s">
        <v>150</v>
      </c>
    </row>
    <row r="19" s="4" customFormat="1" ht="54.95" customHeight="1" spans="1:29">
      <c r="A19" s="18" t="s">
        <v>151</v>
      </c>
      <c r="B19" s="19" t="s">
        <v>69</v>
      </c>
      <c r="C19" s="18" t="s">
        <v>152</v>
      </c>
      <c r="D19" s="18" t="s">
        <v>153</v>
      </c>
      <c r="E19" s="14" t="s">
        <v>154</v>
      </c>
      <c r="F19" s="20" t="s">
        <v>73</v>
      </c>
      <c r="G19" s="18" t="s">
        <v>74</v>
      </c>
      <c r="H19" s="21" t="s">
        <v>75</v>
      </c>
      <c r="I19" s="28" t="s">
        <v>76</v>
      </c>
      <c r="J19" s="18" t="s">
        <v>109</v>
      </c>
      <c r="K19" s="28">
        <v>6000</v>
      </c>
      <c r="L19" s="28">
        <v>16.5</v>
      </c>
      <c r="M19" s="28">
        <v>16.5</v>
      </c>
      <c r="N19" s="28">
        <v>8000</v>
      </c>
      <c r="O19" s="28">
        <v>30000</v>
      </c>
      <c r="P19" s="18" t="s">
        <v>155</v>
      </c>
      <c r="Q19" s="20" t="s">
        <v>91</v>
      </c>
      <c r="R19" s="28" t="s">
        <v>81</v>
      </c>
      <c r="S19" s="28" t="s">
        <v>81</v>
      </c>
      <c r="T19" s="18" t="s">
        <v>82</v>
      </c>
      <c r="U19" s="28" t="s">
        <v>83</v>
      </c>
      <c r="V19" s="28" t="s">
        <v>84</v>
      </c>
      <c r="W19" s="29" t="s">
        <v>78</v>
      </c>
      <c r="X19" s="29" t="s">
        <v>78</v>
      </c>
      <c r="Y19" s="38">
        <v>45482</v>
      </c>
      <c r="Z19" s="38">
        <v>45545</v>
      </c>
      <c r="AA19" s="38">
        <v>46274</v>
      </c>
      <c r="AB19" s="39">
        <v>0</v>
      </c>
      <c r="AC19" s="39" t="s">
        <v>78</v>
      </c>
    </row>
    <row r="20" s="4" customFormat="1" ht="54.95" customHeight="1" spans="1:30">
      <c r="A20" s="18" t="s">
        <v>156</v>
      </c>
      <c r="B20" s="19" t="s">
        <v>69</v>
      </c>
      <c r="C20" s="18" t="s">
        <v>157</v>
      </c>
      <c r="D20" s="18" t="s">
        <v>158</v>
      </c>
      <c r="E20" s="18" t="s">
        <v>159</v>
      </c>
      <c r="F20" s="20" t="s">
        <v>73</v>
      </c>
      <c r="G20" s="18" t="s">
        <v>74</v>
      </c>
      <c r="H20" s="21" t="s">
        <v>160</v>
      </c>
      <c r="I20" s="28" t="s">
        <v>161</v>
      </c>
      <c r="J20" s="18" t="s">
        <v>77</v>
      </c>
      <c r="K20" s="28" t="s">
        <v>78</v>
      </c>
      <c r="L20" s="28">
        <v>455</v>
      </c>
      <c r="M20" s="28">
        <v>341.75</v>
      </c>
      <c r="N20" s="28" t="s">
        <v>78</v>
      </c>
      <c r="O20" s="28" t="s">
        <v>78</v>
      </c>
      <c r="P20" s="28" t="s">
        <v>78</v>
      </c>
      <c r="Q20" s="20" t="s">
        <v>162</v>
      </c>
      <c r="R20" s="28" t="s">
        <v>81</v>
      </c>
      <c r="S20" s="28" t="s">
        <v>81</v>
      </c>
      <c r="T20" s="18" t="s">
        <v>163</v>
      </c>
      <c r="U20" s="27" t="s">
        <v>83</v>
      </c>
      <c r="V20" s="27" t="s">
        <v>84</v>
      </c>
      <c r="W20" s="29" t="s">
        <v>78</v>
      </c>
      <c r="X20" s="29" t="s">
        <v>78</v>
      </c>
      <c r="Y20" s="29" t="s">
        <v>78</v>
      </c>
      <c r="Z20" s="42" t="s">
        <v>78</v>
      </c>
      <c r="AA20" s="39" t="s">
        <v>78</v>
      </c>
      <c r="AB20" s="39" t="s">
        <v>78</v>
      </c>
      <c r="AC20" s="39" t="s">
        <v>78</v>
      </c>
      <c r="AD20" s="40" t="s">
        <v>85</v>
      </c>
    </row>
    <row r="21" s="4" customFormat="1" ht="54.95" customHeight="1" spans="1:29">
      <c r="A21" s="14" t="s">
        <v>164</v>
      </c>
      <c r="B21" s="14" t="s">
        <v>69</v>
      </c>
      <c r="C21" s="14" t="s">
        <v>165</v>
      </c>
      <c r="D21" s="14" t="s">
        <v>166</v>
      </c>
      <c r="E21" s="14" t="s">
        <v>167</v>
      </c>
      <c r="F21" s="14" t="s">
        <v>73</v>
      </c>
      <c r="G21" s="14" t="s">
        <v>74</v>
      </c>
      <c r="H21" s="22" t="s">
        <v>75</v>
      </c>
      <c r="I21" s="27" t="s">
        <v>76</v>
      </c>
      <c r="J21" s="14" t="s">
        <v>109</v>
      </c>
      <c r="K21" s="27">
        <v>37500</v>
      </c>
      <c r="L21" s="27">
        <v>150</v>
      </c>
      <c r="M21" s="27">
        <v>150</v>
      </c>
      <c r="N21" s="27">
        <v>55000</v>
      </c>
      <c r="O21" s="27">
        <v>300000</v>
      </c>
      <c r="P21" s="14" t="s">
        <v>168</v>
      </c>
      <c r="Q21" s="14" t="s">
        <v>91</v>
      </c>
      <c r="R21" s="27" t="s">
        <v>81</v>
      </c>
      <c r="S21" s="27" t="s">
        <v>81</v>
      </c>
      <c r="T21" s="14" t="s">
        <v>82</v>
      </c>
      <c r="U21" s="27" t="s">
        <v>83</v>
      </c>
      <c r="V21" s="27" t="s">
        <v>84</v>
      </c>
      <c r="W21" s="29" t="s">
        <v>78</v>
      </c>
      <c r="X21" s="29" t="s">
        <v>78</v>
      </c>
      <c r="Y21" s="38">
        <v>45606</v>
      </c>
      <c r="Z21" s="38">
        <v>45637</v>
      </c>
      <c r="AA21" s="38">
        <v>47097</v>
      </c>
      <c r="AB21" s="39">
        <v>0</v>
      </c>
      <c r="AC21" s="39">
        <v>200</v>
      </c>
    </row>
    <row r="22" s="2" customFormat="1" ht="54.95" customHeight="1" spans="1:30">
      <c r="A22" s="14" t="s">
        <v>169</v>
      </c>
      <c r="B22" s="14" t="s">
        <v>69</v>
      </c>
      <c r="C22" s="14" t="s">
        <v>170</v>
      </c>
      <c r="D22" s="14" t="s">
        <v>171</v>
      </c>
      <c r="E22" s="14" t="s">
        <v>172</v>
      </c>
      <c r="F22" s="14" t="s">
        <v>73</v>
      </c>
      <c r="G22" s="14" t="s">
        <v>74</v>
      </c>
      <c r="H22" s="22" t="s">
        <v>75</v>
      </c>
      <c r="I22" s="27" t="s">
        <v>173</v>
      </c>
      <c r="J22" s="14" t="s">
        <v>77</v>
      </c>
      <c r="K22" s="27">
        <v>35000</v>
      </c>
      <c r="L22" s="27">
        <v>138.95</v>
      </c>
      <c r="M22" s="27">
        <v>138.95</v>
      </c>
      <c r="N22" s="27">
        <v>72000</v>
      </c>
      <c r="O22" s="27">
        <v>25000</v>
      </c>
      <c r="P22" s="29" t="s">
        <v>78</v>
      </c>
      <c r="Q22" s="14" t="s">
        <v>162</v>
      </c>
      <c r="R22" s="27" t="s">
        <v>81</v>
      </c>
      <c r="S22" s="27" t="s">
        <v>81</v>
      </c>
      <c r="T22" s="14" t="s">
        <v>82</v>
      </c>
      <c r="U22" s="33" t="s">
        <v>83</v>
      </c>
      <c r="V22" s="33" t="s">
        <v>84</v>
      </c>
      <c r="W22" s="34" t="s">
        <v>78</v>
      </c>
      <c r="X22" s="14" t="s">
        <v>174</v>
      </c>
      <c r="Y22" s="38">
        <v>45607</v>
      </c>
      <c r="Z22" s="38">
        <v>45638</v>
      </c>
      <c r="AA22" s="38">
        <v>47098</v>
      </c>
      <c r="AB22" s="43">
        <v>0</v>
      </c>
      <c r="AC22" s="43">
        <v>0</v>
      </c>
      <c r="AD22" s="44"/>
    </row>
    <row r="23" s="2" customFormat="1" ht="54.95" customHeight="1" spans="1:30">
      <c r="A23" s="23" t="s">
        <v>175</v>
      </c>
      <c r="B23" s="23"/>
      <c r="C23" s="23"/>
      <c r="D23" s="23"/>
      <c r="E23" s="23"/>
      <c r="F23" s="23"/>
      <c r="G23" s="23"/>
      <c r="H23" s="23"/>
      <c r="I23" s="23"/>
      <c r="J23" s="23"/>
      <c r="K23" s="27">
        <v>116500</v>
      </c>
      <c r="L23" s="27">
        <f>SUM(L7:L22)</f>
        <v>1370.67</v>
      </c>
      <c r="M23" s="27">
        <f>SUM(M7:M22)</f>
        <v>1232.26</v>
      </c>
      <c r="N23" s="27">
        <v>169333</v>
      </c>
      <c r="O23" s="27">
        <v>644907</v>
      </c>
      <c r="P23" s="29"/>
      <c r="Q23" s="23"/>
      <c r="R23" s="23"/>
      <c r="S23" s="29"/>
      <c r="T23" s="29"/>
      <c r="U23" s="33"/>
      <c r="V23" s="33"/>
      <c r="W23" s="34"/>
      <c r="X23" s="34"/>
      <c r="Y23" s="34"/>
      <c r="Z23" s="45"/>
      <c r="AA23" s="43"/>
      <c r="AB23" s="43"/>
      <c r="AC23" s="43"/>
      <c r="AD23" s="44"/>
    </row>
    <row r="24" s="1" customFormat="1" ht="163" customHeight="1" spans="1:30">
      <c r="A24" s="24" t="s">
        <v>176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6"/>
      <c r="AA24" s="25"/>
      <c r="AB24" s="25"/>
      <c r="AC24" s="25"/>
      <c r="AD24" s="25"/>
    </row>
    <row r="25" s="1" customFormat="1" ht="209" customHeight="1" spans="1:26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Z25" s="46"/>
    </row>
  </sheetData>
  <mergeCells count="30">
    <mergeCell ref="A1:B1"/>
    <mergeCell ref="A2:AD2"/>
    <mergeCell ref="A3:AD3"/>
    <mergeCell ref="P4:Q4"/>
    <mergeCell ref="R4:S4"/>
    <mergeCell ref="V4:W4"/>
    <mergeCell ref="Y4:AA4"/>
    <mergeCell ref="AB4:AC4"/>
    <mergeCell ref="A23:H23"/>
    <mergeCell ref="A24:AD24"/>
    <mergeCell ref="A25:T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X4:X5"/>
    <mergeCell ref="AD4:AD5"/>
  </mergeCells>
  <dataValidations count="9">
    <dataValidation allowBlank="1" showInputMessage="1" showErrorMessage="1" sqref="K8"/>
    <dataValidation type="list" allowBlank="1" showInputMessage="1" showErrorMessage="1" sqref="R9 S9 R10 S10 R11 S11 R12 S12 R13 S13 R14 S14 R15 S15 R16 S16 R17 S17 R18 S18 R19 S19 R20 S20 R7:R8 R21:R22 S7:S8 S21:S22">
      <formula1>"建设用地,非建设用地"</formula1>
    </dataValidation>
    <dataValidation type="list" allowBlank="1" showInputMessage="1" showErrorMessage="1" sqref="F9 F10 F11 F12 F13 F14 F15 F16 F17 F18 F19 F20 F7:F8 F21:F22">
      <formula1>"全面改造,局部改造,微改造"</formula1>
    </dataValidation>
    <dataValidation type="list" allowBlank="1" showInputMessage="1" showErrorMessage="1" sqref="G9 G10 G11 G12 G13 G14 G15 G16 G17 G18 G19 G20 G7:G8 G21:G22">
      <formula1>"工改工,工改住,工改商,工改公服,生态修复,其他改工"</formula1>
    </dataValidation>
    <dataValidation type="list" allowBlank="1" showInputMessage="1" showErrorMessage="1" sqref="I9 I10 I11 I12 I13 I14 I15 I16 I17 I18 I19 I20 I7:I8 I21:I22">
      <formula1>"村企合作模式,政府挂账收储模式,政府收储模式,企业自主改造模式,村（社区）自主改造模式,其他模式"</formula1>
    </dataValidation>
    <dataValidation type="list" allowBlank="1" showInputMessage="1" showErrorMessage="1" sqref="J9 J10 J11 J12 J13 J14 J15 J16 J17 J18 J19 J20 J7:J8 J21:J22">
      <formula1>"编制改造方案,直接报建,无"</formula1>
    </dataValidation>
    <dataValidation type="list" allowBlank="1" showInputMessage="1" showErrorMessage="1" sqref="H9 H10 H11 H12 H13 H14 H15 H16 H17 H18 H19 H20 H7:H8 H21:H22">
      <formula1>"权利人自主改造,政府整备改造,合作改造"</formula1>
    </dataValidation>
    <dataValidation type="list" allowBlank="1" showInputMessage="1" showErrorMessage="1" sqref="Q9 Q10 Q11 Q12 Q13 Q14 Q15 Q16 Q17 Q18 Q19 Q20 Q7:Q8 Q21:Q22">
      <formula1>"村（社区）集体,自然人,私营企业,市镇属国企,其他（政府、非本市国企等）"</formula1>
    </dataValidation>
    <dataValidation type="list" allowBlank="1" showInputMessage="1" showErrorMessage="1" sqref="U13:V13 U14 V14 U15 V15 U16 V16 U17 V17 U22 V22 U23 V23 U9:U12 U20:U21 V9:V12 V20:V21 U7:V8 U18:V19">
      <formula1>"是,否"</formula1>
    </dataValidation>
  </dataValidations>
  <pageMargins left="0.75" right="0.75" top="1" bottom="1" header="0.511805555555556" footer="0.511805555555556"/>
  <pageSetup paperSize="8" scale="3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市国土资源局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李晓明</dc:creator>
  <cp:lastModifiedBy>何绮淇</cp:lastModifiedBy>
  <dcterms:created xsi:type="dcterms:W3CDTF">2023-01-31T03:58:00Z</dcterms:created>
  <dcterms:modified xsi:type="dcterms:W3CDTF">2024-03-14T09:03:38Z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159F04DFB50F47A0933157E216236EBD</vt:lpwstr>
  </property>
</Properties>
</file>