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 tabRatio="936"/>
  </bookViews>
  <sheets>
    <sheet name="表1_收支总体情况表" sheetId="3" r:id="rId1"/>
    <sheet name="表2_财政拨款收支总体情况表" sheetId="4" r:id="rId2"/>
    <sheet name="表3_一般公共预算支出情况表（按功能分类科目）" sheetId="5" r:id="rId3"/>
    <sheet name="表4_一般公共预算基本支出情况表（按经济分类科目）" sheetId="6" r:id="rId4"/>
    <sheet name="表5_预算拨款安排的行政经费及“三公”经费预算表" sheetId="8" r:id="rId5"/>
    <sheet name="表6_政府性基金预算支出情况表" sheetId="9" r:id="rId6"/>
  </sheets>
  <calcPr calcId="144525"/>
</workbook>
</file>

<file path=xl/sharedStrings.xml><?xml version="1.0" encoding="utf-8"?>
<sst xmlns="http://schemas.openxmlformats.org/spreadsheetml/2006/main" count="199" uniqueCount="134">
  <si>
    <t>收支总体情况表</t>
  </si>
  <si>
    <t>单位名称：中山市黄圃镇社区卫生服务中心</t>
  </si>
  <si>
    <t>单位：万元</t>
  </si>
  <si>
    <t>收        入</t>
  </si>
  <si>
    <t>支        出</t>
  </si>
  <si>
    <t>项   目</t>
  </si>
  <si>
    <t>预算</t>
  </si>
  <si>
    <t>一、预算拨款</t>
  </si>
  <si>
    <t>一、一般公共服务支出</t>
  </si>
  <si>
    <t>二、财政专户拨款（医疗资金）</t>
  </si>
  <si>
    <t>二、外交支出</t>
  </si>
  <si>
    <t>三、财政专户拨款（粮食风险基金）</t>
  </si>
  <si>
    <t>三、国防支出</t>
  </si>
  <si>
    <t>四、其他资金（代管资金，自有资金）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</si>
  <si>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</si>
  <si>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</si>
  <si>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</si>
  <si>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</si>
  <si>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</si>
  <si>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九、卫生健康支出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</si>
  <si>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</si>
  <si>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</si>
  <si>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</si>
  <si>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</si>
  <si>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</si>
  <si>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</si>
  <si>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</si>
  <si>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</si>
  <si>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</si>
  <si>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</si>
  <si>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二十、国有资本经营预算支出</t>
  </si>
  <si>
    <t>二十一、粮油物资储备支出</t>
  </si>
  <si>
    <t>二十二、灾害防治及应急管理支出</t>
  </si>
  <si>
    <t>二十三、其他支出</t>
  </si>
  <si>
    <t xml:space="preserve"> 本年收入合计</t>
  </si>
  <si>
    <t>本年支出合计</t>
  </si>
  <si>
    <t>五、上级补助收入</t>
  </si>
  <si>
    <t>二十四、对附属单位补助支出</t>
  </si>
  <si>
    <t>六、附属单位上缴收入</t>
  </si>
  <si>
    <t>二十五、上缴上级支出</t>
  </si>
  <si>
    <t>七、用事业基金弥补收支差额</t>
  </si>
  <si>
    <t>二十六、结转下年</t>
  </si>
  <si>
    <t>收入总计</t>
  </si>
  <si>
    <t>支出总计</t>
  </si>
  <si>
    <t>注：1、预算拨款收支情况包括一般公共预算、政府性基金预算、国有资本经营预算拨款收支情况。</t>
  </si>
  <si>
    <t xml:space="preserve">    2、本表从数字财政系统导出</t>
  </si>
  <si>
    <t>财政拨款收支总体情况表</t>
  </si>
  <si>
    <t>项    目</t>
  </si>
  <si>
    <t>一、一般公共预算</t>
  </si>
  <si>
    <t>二、政府性基金预算</t>
  </si>
  <si>
    <t>三、国有资本经营预算</t>
  </si>
  <si>
    <t>十四、资源勘探工业信息等支出</t>
  </si>
  <si>
    <t>二十、粮油物资储备支出</t>
  </si>
  <si>
    <t>二十一、国有资本经营预算支出</t>
  </si>
  <si>
    <t>本年收入合计</t>
  </si>
  <si>
    <t>二十四、结转下年</t>
  </si>
  <si>
    <t>注：1、表中功能分类科目，根据各部门实际预算编制情况编列。</t>
  </si>
  <si>
    <t>一般公共预算支出情况表（按功能分类科目）</t>
  </si>
  <si>
    <t>功能科目名称</t>
  </si>
  <si>
    <t>一般公共预算支出</t>
  </si>
  <si>
    <t>小计</t>
  </si>
  <si>
    <t>其中：基本支出</t>
  </si>
  <si>
    <t>项目支出</t>
  </si>
  <si>
    <t>合    计</t>
  </si>
  <si>
    <t>[208]社会保障和就业支出</t>
  </si>
  <si>
    <t xml:space="preserve">  [20805]行政事业单位养老支出</t>
  </si>
  <si>
    <t xml:space="preserve">    [2080502]事业单位离退休</t>
  </si>
  <si>
    <t xml:space="preserve">    [2080505]机关事业单位基本养老保险缴费支出</t>
  </si>
  <si>
    <t xml:space="preserve">    [2080506]机关事业单位职业年金缴费支出</t>
  </si>
  <si>
    <t>[210]卫生健康支出</t>
  </si>
  <si>
    <t xml:space="preserve">  [21001]卫生健康管理事务</t>
  </si>
  <si>
    <t xml:space="preserve">    [2100199]其他卫生健康管理事务支出</t>
  </si>
  <si>
    <t xml:space="preserve">  [21003]基层医疗卫生机构</t>
  </si>
  <si>
    <t xml:space="preserve">    [2100301]城市社区卫生机构</t>
  </si>
  <si>
    <t xml:space="preserve">  [21004]公共卫生</t>
  </si>
  <si>
    <t xml:space="preserve">    [2100408]基本公共卫生服务</t>
  </si>
  <si>
    <t>[221]住房保障支出</t>
  </si>
  <si>
    <t xml:space="preserve">  [22102]住房改革支出</t>
  </si>
  <si>
    <t xml:space="preserve">    [2210201]住房公积金</t>
  </si>
  <si>
    <t>注：本表从数字财政系统导出</t>
  </si>
  <si>
    <t>一般公共预算基本支出情况表（按经济分类科目）</t>
  </si>
  <si>
    <t>部门预算支出经济科目</t>
  </si>
  <si>
    <t>政府预算支出经济科目</t>
  </si>
  <si>
    <t>[301]工资福利支出</t>
  </si>
  <si>
    <t>[505]对事业单位经常性补助</t>
  </si>
  <si>
    <t xml:space="preserve">  [30101]基本工资</t>
  </si>
  <si>
    <t xml:space="preserve">  [50501]工资福利支出</t>
  </si>
  <si>
    <t xml:space="preserve">  [30102]津贴补贴</t>
  </si>
  <si>
    <t xml:space="preserve">  [30107]绩效工资</t>
  </si>
  <si>
    <t xml:space="preserve">  [30108]机关事业单位基本养老保险缴费</t>
  </si>
  <si>
    <t xml:space="preserve">  [30109]职业年金缴费</t>
  </si>
  <si>
    <t xml:space="preserve">  [30110]职工基本医疗保险缴费</t>
  </si>
  <si>
    <t xml:space="preserve">  [30111]公务员医疗补助缴费</t>
  </si>
  <si>
    <t xml:space="preserve">  [30112]其他社会保障缴费</t>
  </si>
  <si>
    <t xml:space="preserve">  [30113]住房公积金</t>
  </si>
  <si>
    <t>[302]商品和服务支出</t>
  </si>
  <si>
    <t xml:space="preserve">  [30201]办公费</t>
  </si>
  <si>
    <t xml:space="preserve">  [50502]商品和服务支出</t>
  </si>
  <si>
    <t xml:space="preserve">  [30204]手续费</t>
  </si>
  <si>
    <t xml:space="preserve">  [30205]水费</t>
  </si>
  <si>
    <t xml:space="preserve">  [30206]电费</t>
  </si>
  <si>
    <t xml:space="preserve">  [30207]邮电费</t>
  </si>
  <si>
    <t xml:space="preserve">  [30213]维修（护）费</t>
  </si>
  <si>
    <t xml:space="preserve">  [30214]租赁费</t>
  </si>
  <si>
    <t xml:space="preserve">  [30217]公务接待费</t>
  </si>
  <si>
    <t xml:space="preserve">  [30299]其他商品和服务支出</t>
  </si>
  <si>
    <t>[303]对个人和家庭的补助</t>
  </si>
  <si>
    <t>[509]对个人和家庭的补助</t>
  </si>
  <si>
    <t xml:space="preserve">  [30302]退休费</t>
  </si>
  <si>
    <t xml:space="preserve">  [50905]离退休费</t>
  </si>
  <si>
    <t xml:space="preserve">  [30307]医疗费补助</t>
  </si>
  <si>
    <t xml:space="preserve">  [50901]社会福利和救助</t>
  </si>
  <si>
    <t>财政拨款安排的行政经费及“三公”经费预算表</t>
  </si>
  <si>
    <t>合计</t>
  </si>
  <si>
    <t>一般公共预算</t>
  </si>
  <si>
    <t>政府性基金预算</t>
  </si>
  <si>
    <t>国有资本经营预算</t>
  </si>
  <si>
    <t>行政经费</t>
  </si>
  <si>
    <t>“三公”经费</t>
  </si>
  <si>
    <t xml:space="preserve">   其中：（一）因公出国（境）支出</t>
  </si>
  <si>
    <t xml:space="preserve">         （二）公务用车购置及运行维护支出</t>
  </si>
  <si>
    <t xml:space="preserve">              1.公务用车购置费</t>
  </si>
  <si>
    <t xml:space="preserve">              2.公务用车运行维护费</t>
  </si>
  <si>
    <t xml:space="preserve">         （三）公务接待费支出 </t>
  </si>
  <si>
    <t>注：</t>
  </si>
  <si>
    <t>一、行政经费是指用于维持行政（参公）单位机关运行的经费。具体包括：办公费、印刷费、水费、电费、邮电费、取暖费、物业管理费、差旅费、因公出国（境）费用、维修（护）费、租赁费、会议费、培训费、公务接待费、专用材料费、被装购置费、福利费、公务用车运行维护费、其他交通费用、医疗费补助、办公设备购置、专用设备购置、信息网络及软件购置更新、公务用车购置、其他交通工具购置经济科目对应的预算资金。</t>
  </si>
  <si>
    <t>二、“三公”经费包括因公出国（境）经费、公务用车购置及运行维护费和公务接待费。其中：因公出国（境）经费指省直行政单位、事业单位工作人员公务出国（境）的住宿费、差旅费、伙食补助费、杂费、培训费等支出；公务用车购置及运行维护费指省直行政单位、事业单位公务用车购置费、公务用车租用费、燃料费、维修费、过桥过路费、保险费等支出；公务接待费指省直行政单位、事业单位按规定开支的各类公务接待（外宾接待）费用。</t>
  </si>
  <si>
    <t>三、本表从数字财政系统导出</t>
  </si>
  <si>
    <t>政府性基金预算支出情况表</t>
  </si>
  <si>
    <t>功能分类科目</t>
  </si>
  <si>
    <t>政府性基金预算支出</t>
  </si>
  <si>
    <t>科目编码</t>
  </si>
  <si>
    <t>科目名称</t>
  </si>
  <si>
    <t>注：本单位本年无此科目支出。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</si>
</sst>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indexed="8"/>
      <name val="宋体"/>
      <charset val="1"/>
      <scheme val="minor"/>
    </font>
    <font>
      <sz val="8"/>
      <name val="宋体"/>
      <charset val="1"/>
    </font>
    <font>
      <sz val="9"/>
      <name val="SimSun"/>
      <charset val="134"/>
    </font>
    <font>
      <b/>
      <sz val="12"/>
      <name val="宋体"/>
      <charset val="134"/>
    </font>
    <font>
      <sz val="8"/>
      <name val="宋体"/>
      <charset val="134"/>
    </font>
    <font>
      <sz val="8"/>
      <color indexed="8"/>
      <name val="宋体"/>
      <charset val="1"/>
      <scheme val="minor"/>
    </font>
    <font>
      <sz val="10"/>
      <name val="宋体"/>
      <charset val="134"/>
    </font>
    <font>
      <sz val="9"/>
      <name val="宋体"/>
      <charset val="134"/>
    </font>
    <font>
      <sz val="8"/>
      <name val="SimSun"/>
      <charset val="134"/>
    </font>
    <font>
      <sz val="8"/>
      <color indexed="8"/>
      <name val="宋体"/>
      <charset val="1"/>
    </font>
    <font>
      <sz val="10"/>
      <name val="SimSun"/>
      <charset val="134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9" fillId="6" borderId="5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19" borderId="6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30" fillId="16" borderId="9" applyNumberFormat="0" applyAlignment="0" applyProtection="0">
      <alignment vertical="center"/>
    </xf>
    <xf numFmtId="0" fontId="24" fillId="16" borderId="5" applyNumberFormat="0" applyAlignment="0" applyProtection="0">
      <alignment vertical="center"/>
    </xf>
    <xf numFmtId="0" fontId="18" fillId="4" borderId="4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</cellStyleXfs>
  <cellXfs count="35">
    <xf numFmtId="0" fontId="0" fillId="0" borderId="0" xfId="0" applyFont="1">
      <alignment vertical="center"/>
    </xf>
    <xf numFmtId="0" fontId="1" fillId="0" borderId="0" xfId="0" applyFont="1" applyFill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>
      <alignment vertical="center"/>
    </xf>
    <xf numFmtId="0" fontId="6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vertical="top" wrapText="1"/>
    </xf>
    <xf numFmtId="0" fontId="9" fillId="0" borderId="0" xfId="0" applyFont="1">
      <alignment vertical="center"/>
    </xf>
    <xf numFmtId="0" fontId="2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9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38"/>
  <sheetViews>
    <sheetView tabSelected="1" view="pageBreakPreview" zoomScaleNormal="100" workbookViewId="0">
      <pane ySplit="5" topLeftCell="A6" activePane="bottomLeft" state="frozen"/>
      <selection/>
      <selection pane="bottomLeft" activeCell="I17" sqref="I17"/>
    </sheetView>
  </sheetViews>
  <sheetFormatPr defaultColWidth="10" defaultRowHeight="13.5" outlineLevelCol="3"/>
  <cols>
    <col min="1" max="1" width="33.7916666666667" style="24" customWidth="1"/>
    <col min="2" max="2" width="14.5166666666667" style="24" customWidth="1"/>
    <col min="3" max="3" width="27.1416666666667" style="24" customWidth="1"/>
    <col min="4" max="4" width="13.8416666666667" style="24" customWidth="1"/>
    <col min="5" max="16384" width="10" style="24"/>
  </cols>
  <sheetData>
    <row r="1" ht="14.3" customHeight="1" spans="1:4">
      <c r="A1" s="25"/>
      <c r="B1" s="25"/>
      <c r="C1" s="25"/>
      <c r="D1" s="26"/>
    </row>
    <row r="2" ht="22.75" customHeight="1" spans="1:4">
      <c r="A2" s="27" t="s">
        <v>0</v>
      </c>
      <c r="B2" s="27"/>
      <c r="C2" s="27"/>
      <c r="D2" s="27"/>
    </row>
    <row r="3" ht="14.3" customHeight="1" spans="1:4">
      <c r="A3" s="25" t="s">
        <v>1</v>
      </c>
      <c r="B3" s="25"/>
      <c r="D3" s="26" t="s">
        <v>2</v>
      </c>
    </row>
    <row r="4" ht="17.05" customHeight="1" spans="1:4">
      <c r="A4" s="28" t="s">
        <v>3</v>
      </c>
      <c r="B4" s="28"/>
      <c r="C4" s="28" t="s">
        <v>4</v>
      </c>
      <c r="D4" s="28"/>
    </row>
    <row r="5" ht="17.05" customHeight="1" spans="1:4">
      <c r="A5" s="28" t="s">
        <v>5</v>
      </c>
      <c r="B5" s="28" t="s">
        <v>6</v>
      </c>
      <c r="C5" s="28" t="s">
        <v>5</v>
      </c>
      <c r="D5" s="28" t="s">
        <v>6</v>
      </c>
    </row>
    <row r="6" ht="17.05" customHeight="1" spans="1:4">
      <c r="A6" s="29" t="s">
        <v>7</v>
      </c>
      <c r="B6" s="30">
        <v>1192.71686</v>
      </c>
      <c r="C6" s="29" t="s">
        <v>8</v>
      </c>
      <c r="D6" s="31">
        <v>0</v>
      </c>
    </row>
    <row r="7" ht="17.05" customHeight="1" spans="1:4">
      <c r="A7" s="29" t="s">
        <v>9</v>
      </c>
      <c r="B7" s="30">
        <v>910</v>
      </c>
      <c r="C7" s="29" t="s">
        <v>10</v>
      </c>
      <c r="D7" s="31">
        <v>0</v>
      </c>
    </row>
    <row r="8" ht="17.05" customHeight="1" spans="1:4">
      <c r="A8" s="29" t="s">
        <v>11</v>
      </c>
      <c r="B8" s="30">
        <v>0</v>
      </c>
      <c r="C8" s="29" t="s">
        <v>12</v>
      </c>
      <c r="D8" s="31">
        <v>0</v>
      </c>
    </row>
    <row r="9" ht="17.05" customHeight="1" spans="1:4">
      <c r="A9" s="29" t="s">
        <v>13</v>
      </c>
      <c r="B9" s="30">
        <v>0</v>
      </c>
      <c r="C9" s="29" t="s">
        <v>14</v>
      </c>
      <c r="D9" s="31">
        <v>0</v>
      </c>
    </row>
    <row r="10" ht="17.05" customHeight="1" spans="1:4">
      <c r="A10" s="29"/>
      <c r="B10" s="30"/>
      <c r="C10" s="29" t="s">
        <v>15</v>
      </c>
      <c r="D10" s="31">
        <v>0</v>
      </c>
    </row>
    <row r="11" ht="17.05" customHeight="1" spans="1:4">
      <c r="A11" s="29"/>
      <c r="B11" s="30"/>
      <c r="C11" s="29" t="s">
        <v>16</v>
      </c>
      <c r="D11" s="31">
        <v>0</v>
      </c>
    </row>
    <row r="12" ht="17.05" customHeight="1" spans="1:4">
      <c r="A12" s="29"/>
      <c r="B12" s="30"/>
      <c r="C12" s="29" t="s">
        <v>17</v>
      </c>
      <c r="D12" s="31">
        <v>0</v>
      </c>
    </row>
    <row r="13" ht="17.05" customHeight="1" spans="1:4">
      <c r="A13" s="29"/>
      <c r="B13" s="30"/>
      <c r="C13" s="29" t="s">
        <v>18</v>
      </c>
      <c r="D13" s="31">
        <v>139.09</v>
      </c>
    </row>
    <row r="14" ht="17.05" customHeight="1" spans="1:4">
      <c r="A14" s="29"/>
      <c r="B14" s="30"/>
      <c r="C14" s="29" t="s">
        <v>19</v>
      </c>
      <c r="D14" s="31">
        <v>1873.74</v>
      </c>
    </row>
    <row r="15" ht="17.05" customHeight="1" spans="1:4">
      <c r="A15" s="29"/>
      <c r="B15" s="30"/>
      <c r="C15" s="29" t="s">
        <v>20</v>
      </c>
      <c r="D15" s="31">
        <v>0</v>
      </c>
    </row>
    <row r="16" ht="17.05" customHeight="1" spans="1:4">
      <c r="A16" s="29"/>
      <c r="B16" s="30"/>
      <c r="C16" s="29" t="s">
        <v>21</v>
      </c>
      <c r="D16" s="31">
        <v>0</v>
      </c>
    </row>
    <row r="17" ht="17.05" customHeight="1" spans="1:4">
      <c r="A17" s="29"/>
      <c r="B17" s="30"/>
      <c r="C17" s="29" t="s">
        <v>22</v>
      </c>
      <c r="D17" s="31">
        <v>0</v>
      </c>
    </row>
    <row r="18" ht="17.05" customHeight="1" spans="1:4">
      <c r="A18" s="29"/>
      <c r="B18" s="30"/>
      <c r="C18" s="29" t="s">
        <v>23</v>
      </c>
      <c r="D18" s="31">
        <v>0</v>
      </c>
    </row>
    <row r="19" ht="17.05" customHeight="1" spans="1:4">
      <c r="A19" s="29"/>
      <c r="B19" s="30"/>
      <c r="C19" s="29" t="s">
        <v>24</v>
      </c>
      <c r="D19" s="31">
        <v>0</v>
      </c>
    </row>
    <row r="20" ht="17.05" customHeight="1" spans="1:4">
      <c r="A20" s="29"/>
      <c r="B20" s="30"/>
      <c r="C20" s="29" t="s">
        <v>25</v>
      </c>
      <c r="D20" s="31">
        <v>0</v>
      </c>
    </row>
    <row r="21" ht="17.05" customHeight="1" spans="1:4">
      <c r="A21" s="29"/>
      <c r="B21" s="30"/>
      <c r="C21" s="29" t="s">
        <v>26</v>
      </c>
      <c r="D21" s="31">
        <v>0</v>
      </c>
    </row>
    <row r="22" ht="17.05" customHeight="1" spans="1:4">
      <c r="A22" s="29"/>
      <c r="B22" s="30"/>
      <c r="C22" s="29" t="s">
        <v>27</v>
      </c>
      <c r="D22" s="31">
        <v>0</v>
      </c>
    </row>
    <row r="23" ht="17.05" customHeight="1" spans="1:4">
      <c r="A23" s="29"/>
      <c r="B23" s="30"/>
      <c r="C23" s="29" t="s">
        <v>28</v>
      </c>
      <c r="D23" s="31">
        <v>0</v>
      </c>
    </row>
    <row r="24" ht="17.05" customHeight="1" spans="1:4">
      <c r="A24" s="29"/>
      <c r="B24" s="30"/>
      <c r="C24" s="29" t="s">
        <v>29</v>
      </c>
      <c r="D24" s="31">
        <v>89.89</v>
      </c>
    </row>
    <row r="25" ht="14.3" customHeight="1" spans="1:4">
      <c r="A25" s="29"/>
      <c r="B25" s="29"/>
      <c r="C25" s="29" t="s">
        <v>30</v>
      </c>
      <c r="D25" s="30">
        <v>0</v>
      </c>
    </row>
    <row r="26" ht="17.05" customHeight="1" spans="1:4">
      <c r="A26" s="29"/>
      <c r="B26" s="30"/>
      <c r="C26" s="29" t="s">
        <v>31</v>
      </c>
      <c r="D26" s="31">
        <v>0</v>
      </c>
    </row>
    <row r="27" ht="17.05" customHeight="1" spans="1:4">
      <c r="A27" s="29"/>
      <c r="B27" s="29"/>
      <c r="C27" s="29" t="s">
        <v>32</v>
      </c>
      <c r="D27" s="31">
        <v>0</v>
      </c>
    </row>
    <row r="28" ht="17.05" customHeight="1" spans="1:4">
      <c r="A28" s="29"/>
      <c r="B28" s="30"/>
      <c r="C28" s="29" t="s">
        <v>33</v>
      </c>
      <c r="D28" s="31">
        <v>0</v>
      </c>
    </row>
    <row r="29" ht="17.05" customHeight="1" spans="1:4">
      <c r="A29" s="29"/>
      <c r="B29" s="30"/>
      <c r="C29" s="29"/>
      <c r="D29" s="31"/>
    </row>
    <row r="30" ht="17.05" customHeight="1" spans="1:4">
      <c r="A30" s="32" t="s">
        <v>34</v>
      </c>
      <c r="B30" s="30">
        <f>SUM(B6:B29)</f>
        <v>2102.71686</v>
      </c>
      <c r="C30" s="32" t="s">
        <v>35</v>
      </c>
      <c r="D30" s="31">
        <f>SUM(D6:D28)</f>
        <v>2102.72</v>
      </c>
    </row>
    <row r="31" ht="17.05" customHeight="1" spans="1:4">
      <c r="A31" s="29"/>
      <c r="B31" s="30"/>
      <c r="C31" s="29"/>
      <c r="D31" s="30"/>
    </row>
    <row r="32" ht="17.05" customHeight="1" spans="1:4">
      <c r="A32" s="29" t="s">
        <v>36</v>
      </c>
      <c r="B32" s="30"/>
      <c r="C32" s="29" t="s">
        <v>37</v>
      </c>
      <c r="D32" s="30"/>
    </row>
    <row r="33" ht="17.05" customHeight="1" spans="1:4">
      <c r="A33" s="29" t="s">
        <v>38</v>
      </c>
      <c r="B33" s="30"/>
      <c r="C33" s="29" t="s">
        <v>39</v>
      </c>
      <c r="D33" s="30"/>
    </row>
    <row r="34" ht="17.05" customHeight="1" spans="1:4">
      <c r="A34" s="29" t="s">
        <v>40</v>
      </c>
      <c r="B34" s="30"/>
      <c r="C34" s="29" t="s">
        <v>41</v>
      </c>
      <c r="D34" s="30"/>
    </row>
    <row r="35" ht="17.05" customHeight="1" spans="1:4">
      <c r="A35" s="29"/>
      <c r="B35" s="30"/>
      <c r="C35" s="29"/>
      <c r="D35" s="30"/>
    </row>
    <row r="36" ht="17.05" customHeight="1" spans="1:4">
      <c r="A36" s="32" t="s">
        <v>42</v>
      </c>
      <c r="B36" s="31">
        <f>B30+B32+B33+B34</f>
        <v>2102.71686</v>
      </c>
      <c r="C36" s="32" t="s">
        <v>43</v>
      </c>
      <c r="D36" s="33">
        <f>D30</f>
        <v>2102.72</v>
      </c>
    </row>
    <row r="37" s="23" customFormat="1" ht="14.3" customHeight="1" spans="1:4">
      <c r="A37" s="34" t="s">
        <v>44</v>
      </c>
      <c r="B37" s="34"/>
      <c r="C37" s="34"/>
      <c r="D37" s="34"/>
    </row>
    <row r="38" s="23" customFormat="1" ht="10.5" spans="1:1">
      <c r="A38" s="23" t="s">
        <v>45</v>
      </c>
    </row>
  </sheetData>
  <mergeCells count="5">
    <mergeCell ref="A2:D2"/>
    <mergeCell ref="A3:B3"/>
    <mergeCell ref="A4:B4"/>
    <mergeCell ref="C4:D4"/>
    <mergeCell ref="A37:D37"/>
  </mergeCells>
  <printOptions horizontalCentered="1"/>
  <pageMargins left="0.75" right="0.75" top="0.984000027179718" bottom="1.57400000095367" header="0" footer="0"/>
  <pageSetup paperSize="9" scale="98" orientation="portrait"/>
  <headerFooter/>
  <rowBreaks count="1" manualBreakCount="1">
    <brk id="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5"/>
  <sheetViews>
    <sheetView view="pageBreakPreview" zoomScaleNormal="100" workbookViewId="0">
      <pane ySplit="5" topLeftCell="A6" activePane="bottomLeft" state="frozen"/>
      <selection/>
      <selection pane="bottomLeft" activeCell="B38" sqref="B38"/>
    </sheetView>
  </sheetViews>
  <sheetFormatPr defaultColWidth="10" defaultRowHeight="13.5" outlineLevelCol="3"/>
  <cols>
    <col min="1" max="1" width="28.2083333333333" customWidth="1"/>
    <col min="2" max="2" width="12.8166666666667" customWidth="1"/>
    <col min="3" max="3" width="28.2083333333333" customWidth="1"/>
    <col min="4" max="4" width="12.8166666666667" customWidth="1"/>
  </cols>
  <sheetData>
    <row r="1" ht="14.3" customHeight="1" spans="1:4">
      <c r="A1" s="20"/>
      <c r="B1" s="20"/>
      <c r="C1" s="20"/>
      <c r="D1" s="3"/>
    </row>
    <row r="2" ht="22.75" customHeight="1" spans="1:4">
      <c r="A2" s="4" t="s">
        <v>46</v>
      </c>
      <c r="B2" s="4"/>
      <c r="C2" s="4"/>
      <c r="D2" s="4"/>
    </row>
    <row r="3" ht="14.3" customHeight="1" spans="1:4">
      <c r="A3" s="5" t="s">
        <v>1</v>
      </c>
      <c r="B3" s="5"/>
      <c r="C3" s="5"/>
      <c r="D3" s="3" t="s">
        <v>2</v>
      </c>
    </row>
    <row r="4" ht="17.05" customHeight="1" spans="1:4">
      <c r="A4" s="21" t="s">
        <v>3</v>
      </c>
      <c r="B4" s="21"/>
      <c r="C4" s="21" t="s">
        <v>4</v>
      </c>
      <c r="D4" s="21"/>
    </row>
    <row r="5" ht="17.05" customHeight="1" spans="1:4">
      <c r="A5" s="21" t="s">
        <v>47</v>
      </c>
      <c r="B5" s="21" t="s">
        <v>6</v>
      </c>
      <c r="C5" s="21" t="s">
        <v>47</v>
      </c>
      <c r="D5" s="21" t="s">
        <v>6</v>
      </c>
    </row>
    <row r="6" ht="17.05" customHeight="1" spans="1:4">
      <c r="A6" s="15" t="s">
        <v>48</v>
      </c>
      <c r="B6" s="8">
        <v>1192.71686</v>
      </c>
      <c r="C6" s="7" t="s">
        <v>8</v>
      </c>
      <c r="D6" s="8">
        <v>0</v>
      </c>
    </row>
    <row r="7" ht="17.05" customHeight="1" spans="1:4">
      <c r="A7" s="15" t="s">
        <v>49</v>
      </c>
      <c r="B7" s="8">
        <v>0</v>
      </c>
      <c r="C7" s="15" t="s">
        <v>10</v>
      </c>
      <c r="D7" s="8">
        <v>0</v>
      </c>
    </row>
    <row r="8" ht="17.05" customHeight="1" spans="1:4">
      <c r="A8" s="15" t="s">
        <v>50</v>
      </c>
      <c r="B8" s="8">
        <v>0</v>
      </c>
      <c r="C8" s="15" t="s">
        <v>12</v>
      </c>
      <c r="D8" s="8">
        <v>0</v>
      </c>
    </row>
    <row r="9" ht="17.05" customHeight="1" spans="1:4">
      <c r="A9" s="15"/>
      <c r="B9" s="15"/>
      <c r="C9" s="15" t="s">
        <v>14</v>
      </c>
      <c r="D9" s="8">
        <v>0</v>
      </c>
    </row>
    <row r="10" ht="17.05" customHeight="1" spans="1:4">
      <c r="A10" s="15"/>
      <c r="B10" s="15"/>
      <c r="C10" s="15" t="s">
        <v>15</v>
      </c>
      <c r="D10" s="8">
        <v>0</v>
      </c>
    </row>
    <row r="11" ht="17.05" customHeight="1" spans="1:4">
      <c r="A11" s="15"/>
      <c r="B11" s="15"/>
      <c r="C11" s="15" t="s">
        <v>16</v>
      </c>
      <c r="D11" s="8">
        <v>0</v>
      </c>
    </row>
    <row r="12" ht="17.05" customHeight="1" spans="1:4">
      <c r="A12" s="15"/>
      <c r="B12" s="15"/>
      <c r="C12" s="15" t="s">
        <v>17</v>
      </c>
      <c r="D12" s="8">
        <v>0</v>
      </c>
    </row>
    <row r="13" ht="17.05" customHeight="1" spans="1:4">
      <c r="A13" s="15"/>
      <c r="B13" s="15"/>
      <c r="C13" s="15" t="s">
        <v>18</v>
      </c>
      <c r="D13" s="8">
        <v>139.088736</v>
      </c>
    </row>
    <row r="14" ht="17.05" customHeight="1" spans="1:4">
      <c r="A14" s="15"/>
      <c r="B14" s="15"/>
      <c r="C14" s="15" t="s">
        <v>19</v>
      </c>
      <c r="D14" s="8">
        <v>963.733724</v>
      </c>
    </row>
    <row r="15" ht="17.05" customHeight="1" spans="1:4">
      <c r="A15" s="15"/>
      <c r="B15" s="15"/>
      <c r="C15" s="15" t="s">
        <v>20</v>
      </c>
      <c r="D15" s="8">
        <v>0</v>
      </c>
    </row>
    <row r="16" ht="17.05" customHeight="1" spans="1:4">
      <c r="A16" s="15"/>
      <c r="B16" s="15"/>
      <c r="C16" s="15" t="s">
        <v>21</v>
      </c>
      <c r="D16" s="8">
        <v>0</v>
      </c>
    </row>
    <row r="17" ht="17.05" customHeight="1" spans="1:4">
      <c r="A17" s="15"/>
      <c r="B17" s="15"/>
      <c r="C17" s="15" t="s">
        <v>22</v>
      </c>
      <c r="D17" s="8">
        <v>0</v>
      </c>
    </row>
    <row r="18" ht="17.05" customHeight="1" spans="1:4">
      <c r="A18" s="15"/>
      <c r="B18" s="15"/>
      <c r="C18" s="15" t="s">
        <v>23</v>
      </c>
      <c r="D18" s="8">
        <v>0</v>
      </c>
    </row>
    <row r="19" ht="17.05" customHeight="1" spans="1:4">
      <c r="A19" s="15"/>
      <c r="B19" s="15"/>
      <c r="C19" s="15" t="s">
        <v>51</v>
      </c>
      <c r="D19" s="8">
        <v>0</v>
      </c>
    </row>
    <row r="20" ht="17.05" customHeight="1" spans="1:4">
      <c r="A20" s="15"/>
      <c r="B20" s="15"/>
      <c r="C20" s="15" t="s">
        <v>25</v>
      </c>
      <c r="D20" s="8">
        <v>0</v>
      </c>
    </row>
    <row r="21" ht="17.05" customHeight="1" spans="1:4">
      <c r="A21" s="15"/>
      <c r="B21" s="15"/>
      <c r="C21" s="15" t="s">
        <v>26</v>
      </c>
      <c r="D21" s="8">
        <v>0</v>
      </c>
    </row>
    <row r="22" ht="17.05" customHeight="1" spans="1:4">
      <c r="A22" s="15"/>
      <c r="B22" s="15"/>
      <c r="C22" s="15" t="s">
        <v>27</v>
      </c>
      <c r="D22" s="8">
        <v>0</v>
      </c>
    </row>
    <row r="23" ht="17.05" customHeight="1" spans="1:4">
      <c r="A23" s="15"/>
      <c r="B23" s="15"/>
      <c r="C23" s="15" t="s">
        <v>28</v>
      </c>
      <c r="D23" s="8">
        <v>0</v>
      </c>
    </row>
    <row r="24" ht="17.05" customHeight="1" spans="1:4">
      <c r="A24" s="15"/>
      <c r="B24" s="15"/>
      <c r="C24" s="15" t="s">
        <v>29</v>
      </c>
      <c r="D24" s="8">
        <v>89.8944</v>
      </c>
    </row>
    <row r="25" ht="17.05" customHeight="1" spans="1:4">
      <c r="A25" s="15"/>
      <c r="B25" s="15"/>
      <c r="C25" s="15" t="s">
        <v>52</v>
      </c>
      <c r="D25" s="8">
        <v>0</v>
      </c>
    </row>
    <row r="26" ht="14.3" customHeight="1" spans="1:4">
      <c r="A26" s="15"/>
      <c r="B26" s="15"/>
      <c r="C26" s="15" t="s">
        <v>53</v>
      </c>
      <c r="D26" s="8">
        <v>0</v>
      </c>
    </row>
    <row r="27" ht="17.05" customHeight="1" spans="1:4">
      <c r="A27" s="15"/>
      <c r="B27" s="15"/>
      <c r="C27" s="15" t="s">
        <v>32</v>
      </c>
      <c r="D27" s="8">
        <v>0</v>
      </c>
    </row>
    <row r="28" ht="17.05" customHeight="1" spans="1:4">
      <c r="A28" s="15"/>
      <c r="B28" s="15"/>
      <c r="C28" s="15" t="s">
        <v>33</v>
      </c>
      <c r="D28" s="8">
        <v>0</v>
      </c>
    </row>
    <row r="29" ht="17.05" customHeight="1" spans="1:4">
      <c r="A29" s="15"/>
      <c r="B29" s="15"/>
      <c r="C29" s="15"/>
      <c r="D29" s="15"/>
    </row>
    <row r="30" ht="17.05" customHeight="1" spans="1:4">
      <c r="A30" s="6" t="s">
        <v>54</v>
      </c>
      <c r="B30" s="8">
        <v>1192.71686</v>
      </c>
      <c r="C30" s="6" t="s">
        <v>35</v>
      </c>
      <c r="D30" s="8">
        <v>1192.71686</v>
      </c>
    </row>
    <row r="31" ht="17.05" customHeight="1" spans="1:4">
      <c r="A31" s="6"/>
      <c r="B31" s="6"/>
      <c r="C31" s="15" t="s">
        <v>55</v>
      </c>
      <c r="D31" s="15"/>
    </row>
    <row r="32" ht="17.05" customHeight="1" spans="1:4">
      <c r="A32" s="6"/>
      <c r="B32" s="6"/>
      <c r="C32" s="6"/>
      <c r="D32" s="6"/>
    </row>
    <row r="33" ht="17.05" customHeight="1" spans="1:4">
      <c r="A33" s="6" t="s">
        <v>42</v>
      </c>
      <c r="B33" s="8">
        <v>1192.71686</v>
      </c>
      <c r="C33" s="6" t="s">
        <v>43</v>
      </c>
      <c r="D33" s="8">
        <v>1192.71686</v>
      </c>
    </row>
    <row r="34" s="19" customFormat="1" ht="20.35" customHeight="1" spans="1:4">
      <c r="A34" s="22" t="s">
        <v>56</v>
      </c>
      <c r="B34" s="22"/>
      <c r="C34" s="22"/>
      <c r="D34" s="22"/>
    </row>
    <row r="35" s="19" customFormat="1" ht="18" customHeight="1" spans="1:1">
      <c r="A35" s="19" t="s">
        <v>45</v>
      </c>
    </row>
  </sheetData>
  <mergeCells count="5">
    <mergeCell ref="A2:D2"/>
    <mergeCell ref="A3:C3"/>
    <mergeCell ref="A4:B4"/>
    <mergeCell ref="C4:D4"/>
    <mergeCell ref="A34:D34"/>
  </mergeCells>
  <printOptions horizontalCentered="1"/>
  <pageMargins left="0.75" right="0.75" top="0.984000027179718" bottom="1.57400000095367" header="0" footer="0"/>
  <pageSetup paperSize="9" orientation="portrait"/>
  <headerFooter/>
  <rowBreaks count="1" manualBreakCount="1">
    <brk id="3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1"/>
  <sheetViews>
    <sheetView view="pageBreakPreview" zoomScaleNormal="100" workbookViewId="0">
      <pane ySplit="4" topLeftCell="A5" activePane="bottomLeft" state="frozen"/>
      <selection/>
      <selection pane="bottomLeft" activeCell="A21" sqref="A21"/>
    </sheetView>
  </sheetViews>
  <sheetFormatPr defaultColWidth="10" defaultRowHeight="13.5" outlineLevelCol="3"/>
  <cols>
    <col min="1" max="1" width="30.775" customWidth="1"/>
    <col min="2" max="3" width="17.075" customWidth="1"/>
    <col min="4" max="4" width="17.125" customWidth="1"/>
    <col min="5" max="5" width="9.76666666666667" customWidth="1"/>
  </cols>
  <sheetData>
    <row r="1" ht="33.9" customHeight="1" spans="1:4">
      <c r="A1" s="4" t="s">
        <v>57</v>
      </c>
      <c r="B1" s="4"/>
      <c r="C1" s="4"/>
      <c r="D1" s="4"/>
    </row>
    <row r="2" ht="14.3" customHeight="1" spans="1:4">
      <c r="A2" s="5" t="s">
        <v>1</v>
      </c>
      <c r="B2" s="5"/>
      <c r="C2" s="5"/>
      <c r="D2" s="3" t="s">
        <v>2</v>
      </c>
    </row>
    <row r="3" ht="19.9" customHeight="1" spans="1:4">
      <c r="A3" s="6" t="s">
        <v>58</v>
      </c>
      <c r="B3" s="6" t="s">
        <v>59</v>
      </c>
      <c r="C3" s="6"/>
      <c r="D3" s="6"/>
    </row>
    <row r="4" ht="19.9" customHeight="1" spans="1:4">
      <c r="A4" s="6"/>
      <c r="B4" s="6" t="s">
        <v>60</v>
      </c>
      <c r="C4" s="6" t="s">
        <v>61</v>
      </c>
      <c r="D4" s="6" t="s">
        <v>62</v>
      </c>
    </row>
    <row r="5" ht="22.75" customHeight="1" spans="1:4">
      <c r="A5" s="6" t="s">
        <v>63</v>
      </c>
      <c r="B5" s="8">
        <v>1192.71686</v>
      </c>
      <c r="C5" s="8">
        <v>688.92686</v>
      </c>
      <c r="D5" s="8">
        <v>503.79</v>
      </c>
    </row>
    <row r="6" ht="22.75" customHeight="1" spans="1:4">
      <c r="A6" s="7" t="s">
        <v>64</v>
      </c>
      <c r="B6" s="8">
        <v>139.088736</v>
      </c>
      <c r="C6" s="8">
        <v>139.088736</v>
      </c>
      <c r="D6" s="8"/>
    </row>
    <row r="7" ht="22.75" customHeight="1" spans="1:4">
      <c r="A7" s="7" t="s">
        <v>65</v>
      </c>
      <c r="B7" s="8">
        <v>139.088736</v>
      </c>
      <c r="C7" s="8">
        <v>139.088736</v>
      </c>
      <c r="D7" s="8"/>
    </row>
    <row r="8" ht="22.75" customHeight="1" spans="1:4">
      <c r="A8" s="7" t="s">
        <v>66</v>
      </c>
      <c r="B8" s="8">
        <v>23.2704</v>
      </c>
      <c r="C8" s="8">
        <v>23.2704</v>
      </c>
      <c r="D8" s="8"/>
    </row>
    <row r="9" ht="22.75" customHeight="1" spans="1:4">
      <c r="A9" s="7" t="s">
        <v>67</v>
      </c>
      <c r="B9" s="8">
        <v>77.212224</v>
      </c>
      <c r="C9" s="8">
        <v>77.212224</v>
      </c>
      <c r="D9" s="8"/>
    </row>
    <row r="10" ht="22.75" customHeight="1" spans="1:4">
      <c r="A10" s="7" t="s">
        <v>68</v>
      </c>
      <c r="B10" s="8">
        <v>38.606112</v>
      </c>
      <c r="C10" s="8">
        <v>38.606112</v>
      </c>
      <c r="D10" s="8"/>
    </row>
    <row r="11" ht="22.75" customHeight="1" spans="1:4">
      <c r="A11" s="7" t="s">
        <v>69</v>
      </c>
      <c r="B11" s="8">
        <v>963.733724</v>
      </c>
      <c r="C11" s="8">
        <v>459.943724</v>
      </c>
      <c r="D11" s="8">
        <v>503.79</v>
      </c>
    </row>
    <row r="12" ht="22.75" customHeight="1" spans="1:4">
      <c r="A12" s="7" t="s">
        <v>70</v>
      </c>
      <c r="B12" s="8">
        <v>459.943724</v>
      </c>
      <c r="C12" s="8">
        <v>459.943724</v>
      </c>
      <c r="D12" s="8"/>
    </row>
    <row r="13" ht="22.75" customHeight="1" spans="1:4">
      <c r="A13" s="7" t="s">
        <v>71</v>
      </c>
      <c r="B13" s="8">
        <v>459.943724</v>
      </c>
      <c r="C13" s="8">
        <v>459.943724</v>
      </c>
      <c r="D13" s="8"/>
    </row>
    <row r="14" ht="22.75" customHeight="1" spans="1:4">
      <c r="A14" s="7" t="s">
        <v>72</v>
      </c>
      <c r="B14" s="8">
        <v>71</v>
      </c>
      <c r="C14" s="8"/>
      <c r="D14" s="8">
        <v>71</v>
      </c>
    </row>
    <row r="15" ht="22.75" customHeight="1" spans="1:4">
      <c r="A15" s="7" t="s">
        <v>73</v>
      </c>
      <c r="B15" s="8">
        <v>71</v>
      </c>
      <c r="C15" s="8"/>
      <c r="D15" s="8">
        <v>71</v>
      </c>
    </row>
    <row r="16" ht="22.75" customHeight="1" spans="1:4">
      <c r="A16" s="7" t="s">
        <v>74</v>
      </c>
      <c r="B16" s="8">
        <v>432.79</v>
      </c>
      <c r="C16" s="8"/>
      <c r="D16" s="8">
        <v>432.79</v>
      </c>
    </row>
    <row r="17" ht="22.75" customHeight="1" spans="1:4">
      <c r="A17" s="7" t="s">
        <v>75</v>
      </c>
      <c r="B17" s="8">
        <v>432.79</v>
      </c>
      <c r="C17" s="8"/>
      <c r="D17" s="8">
        <v>432.79</v>
      </c>
    </row>
    <row r="18" ht="22.75" customHeight="1" spans="1:4">
      <c r="A18" s="7" t="s">
        <v>76</v>
      </c>
      <c r="B18" s="8">
        <v>89.8944</v>
      </c>
      <c r="C18" s="8">
        <v>89.8944</v>
      </c>
      <c r="D18" s="8"/>
    </row>
    <row r="19" ht="22.75" customHeight="1" spans="1:4">
      <c r="A19" s="7" t="s">
        <v>77</v>
      </c>
      <c r="B19" s="8">
        <v>89.8944</v>
      </c>
      <c r="C19" s="8">
        <v>89.8944</v>
      </c>
      <c r="D19" s="8"/>
    </row>
    <row r="20" ht="22.75" customHeight="1" spans="1:4">
      <c r="A20" s="7" t="s">
        <v>78</v>
      </c>
      <c r="B20" s="8">
        <v>89.8944</v>
      </c>
      <c r="C20" s="8">
        <v>89.8944</v>
      </c>
      <c r="D20" s="8"/>
    </row>
    <row r="21" ht="14.3" customHeight="1" spans="1:4">
      <c r="A21" s="19" t="s">
        <v>79</v>
      </c>
      <c r="B21" s="2"/>
      <c r="C21" s="2"/>
      <c r="D21" s="2"/>
    </row>
  </sheetData>
  <mergeCells count="4">
    <mergeCell ref="A1:D1"/>
    <mergeCell ref="A2:C2"/>
    <mergeCell ref="B3:D3"/>
    <mergeCell ref="A3:A4"/>
  </mergeCells>
  <pageMargins left="0.75" right="0.75" top="0.984000027179718" bottom="1.37699997425079" header="0" footer="0"/>
  <pageSetup paperSize="9" orientation="portrait"/>
  <headerFooter/>
  <rowBreaks count="1" manualBreakCount="1">
    <brk id="2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0"/>
  <sheetViews>
    <sheetView view="pageBreakPreview" zoomScaleNormal="100" workbookViewId="0">
      <pane ySplit="5" topLeftCell="A20" activePane="bottomLeft" state="frozen"/>
      <selection/>
      <selection pane="bottomLeft" activeCell="A30" sqref="A30"/>
    </sheetView>
  </sheetViews>
  <sheetFormatPr defaultColWidth="10" defaultRowHeight="13.5" outlineLevelCol="2"/>
  <cols>
    <col min="1" max="2" width="32.4333333333333" customWidth="1"/>
    <col min="3" max="3" width="20.3583333333333" customWidth="1"/>
    <col min="4" max="4" width="9.76666666666667" customWidth="1"/>
  </cols>
  <sheetData>
    <row r="1" ht="14.3" customHeight="1" spans="1:3">
      <c r="A1" s="20"/>
      <c r="B1" s="20"/>
      <c r="C1" s="3"/>
    </row>
    <row r="2" ht="37.65" customHeight="1" spans="1:3">
      <c r="A2" s="4" t="s">
        <v>80</v>
      </c>
      <c r="B2" s="4"/>
      <c r="C2" s="4"/>
    </row>
    <row r="3" ht="14.25" customHeight="1" spans="1:3">
      <c r="A3" s="5" t="s">
        <v>1</v>
      </c>
      <c r="B3" s="5"/>
      <c r="C3" s="3" t="s">
        <v>2</v>
      </c>
    </row>
    <row r="4" ht="22.75" customHeight="1" spans="1:3">
      <c r="A4" s="6" t="s">
        <v>81</v>
      </c>
      <c r="B4" s="6" t="s">
        <v>82</v>
      </c>
      <c r="C4" s="6" t="s">
        <v>6</v>
      </c>
    </row>
    <row r="5" ht="14.3" customHeight="1" spans="1:3">
      <c r="A5" s="6"/>
      <c r="B5" s="6"/>
      <c r="C5" s="6"/>
    </row>
    <row r="6" ht="22.75" customHeight="1" spans="1:3">
      <c r="A6" s="6" t="s">
        <v>63</v>
      </c>
      <c r="B6" s="15"/>
      <c r="C6" s="8">
        <v>688.92686</v>
      </c>
    </row>
    <row r="7" ht="22.75" customHeight="1" spans="1:3">
      <c r="A7" s="7" t="s">
        <v>83</v>
      </c>
      <c r="B7" s="7" t="s">
        <v>84</v>
      </c>
      <c r="C7" s="8">
        <v>649.05416</v>
      </c>
    </row>
    <row r="8" ht="22.75" customHeight="1" spans="1:3">
      <c r="A8" s="7" t="s">
        <v>85</v>
      </c>
      <c r="B8" s="7" t="s">
        <v>86</v>
      </c>
      <c r="C8" s="8">
        <v>126.684</v>
      </c>
    </row>
    <row r="9" ht="22.75" customHeight="1" spans="1:3">
      <c r="A9" s="7" t="s">
        <v>87</v>
      </c>
      <c r="B9" s="7" t="s">
        <v>86</v>
      </c>
      <c r="C9" s="8">
        <v>22.528</v>
      </c>
    </row>
    <row r="10" ht="22.75" customHeight="1" spans="1:3">
      <c r="A10" s="7" t="s">
        <v>88</v>
      </c>
      <c r="B10" s="7" t="s">
        <v>86</v>
      </c>
      <c r="C10" s="8">
        <v>256.8364</v>
      </c>
    </row>
    <row r="11" ht="22.75" customHeight="1" spans="1:3">
      <c r="A11" s="7" t="s">
        <v>89</v>
      </c>
      <c r="B11" s="7" t="s">
        <v>86</v>
      </c>
      <c r="C11" s="8">
        <v>77.212224</v>
      </c>
    </row>
    <row r="12" ht="22.75" customHeight="1" spans="1:3">
      <c r="A12" s="7" t="s">
        <v>90</v>
      </c>
      <c r="B12" s="7" t="s">
        <v>86</v>
      </c>
      <c r="C12" s="8">
        <v>38.606112</v>
      </c>
    </row>
    <row r="13" ht="22.75" customHeight="1" spans="1:3">
      <c r="A13" s="7" t="s">
        <v>91</v>
      </c>
      <c r="B13" s="7" t="s">
        <v>86</v>
      </c>
      <c r="C13" s="8">
        <v>27.61638</v>
      </c>
    </row>
    <row r="14" ht="22.75" customHeight="1" spans="1:3">
      <c r="A14" s="7" t="s">
        <v>92</v>
      </c>
      <c r="B14" s="7" t="s">
        <v>86</v>
      </c>
      <c r="C14" s="8">
        <v>4.85088</v>
      </c>
    </row>
    <row r="15" ht="22.75" customHeight="1" spans="1:3">
      <c r="A15" s="7" t="s">
        <v>93</v>
      </c>
      <c r="B15" s="7" t="s">
        <v>86</v>
      </c>
      <c r="C15" s="8">
        <v>4.825764</v>
      </c>
    </row>
    <row r="16" ht="22.75" customHeight="1" spans="1:3">
      <c r="A16" s="7" t="s">
        <v>94</v>
      </c>
      <c r="B16" s="7" t="s">
        <v>86</v>
      </c>
      <c r="C16" s="8">
        <v>89.8944</v>
      </c>
    </row>
    <row r="17" ht="22.75" customHeight="1" spans="1:3">
      <c r="A17" s="7" t="s">
        <v>95</v>
      </c>
      <c r="B17" s="7" t="s">
        <v>84</v>
      </c>
      <c r="C17" s="8">
        <v>16.6023</v>
      </c>
    </row>
    <row r="18" ht="22.75" customHeight="1" spans="1:3">
      <c r="A18" s="7" t="s">
        <v>96</v>
      </c>
      <c r="B18" s="7" t="s">
        <v>97</v>
      </c>
      <c r="C18" s="8">
        <v>1</v>
      </c>
    </row>
    <row r="19" ht="22.75" customHeight="1" spans="1:3">
      <c r="A19" s="7" t="s">
        <v>98</v>
      </c>
      <c r="B19" s="7" t="s">
        <v>97</v>
      </c>
      <c r="C19" s="8">
        <v>0.05</v>
      </c>
    </row>
    <row r="20" ht="22.75" customHeight="1" spans="1:3">
      <c r="A20" s="7" t="s">
        <v>99</v>
      </c>
      <c r="B20" s="7" t="s">
        <v>97</v>
      </c>
      <c r="C20" s="8">
        <v>0.56</v>
      </c>
    </row>
    <row r="21" ht="22.75" customHeight="1" spans="1:3">
      <c r="A21" s="7" t="s">
        <v>100</v>
      </c>
      <c r="B21" s="7" t="s">
        <v>97</v>
      </c>
      <c r="C21" s="8">
        <v>9.38</v>
      </c>
    </row>
    <row r="22" ht="22.75" customHeight="1" spans="1:3">
      <c r="A22" s="7" t="s">
        <v>101</v>
      </c>
      <c r="B22" s="7" t="s">
        <v>97</v>
      </c>
      <c r="C22" s="8">
        <v>2</v>
      </c>
    </row>
    <row r="23" ht="22.75" customHeight="1" spans="1:3">
      <c r="A23" s="7" t="s">
        <v>102</v>
      </c>
      <c r="B23" s="7" t="s">
        <v>97</v>
      </c>
      <c r="C23" s="8">
        <v>1.2523</v>
      </c>
    </row>
    <row r="24" ht="22.75" customHeight="1" spans="1:3">
      <c r="A24" s="7" t="s">
        <v>103</v>
      </c>
      <c r="B24" s="7" t="s">
        <v>97</v>
      </c>
      <c r="C24" s="8">
        <v>0.96</v>
      </c>
    </row>
    <row r="25" ht="22.75" customHeight="1" spans="1:3">
      <c r="A25" s="7" t="s">
        <v>104</v>
      </c>
      <c r="B25" s="7" t="s">
        <v>97</v>
      </c>
      <c r="C25" s="8">
        <v>0.2</v>
      </c>
    </row>
    <row r="26" ht="22.75" customHeight="1" spans="1:3">
      <c r="A26" s="7" t="s">
        <v>105</v>
      </c>
      <c r="B26" s="7" t="s">
        <v>97</v>
      </c>
      <c r="C26" s="8">
        <v>1.2</v>
      </c>
    </row>
    <row r="27" ht="22.75" customHeight="1" spans="1:3">
      <c r="A27" s="7" t="s">
        <v>106</v>
      </c>
      <c r="B27" s="7" t="s">
        <v>107</v>
      </c>
      <c r="C27" s="8">
        <v>23.2704</v>
      </c>
    </row>
    <row r="28" ht="22.75" customHeight="1" spans="1:3">
      <c r="A28" s="7" t="s">
        <v>108</v>
      </c>
      <c r="B28" s="7" t="s">
        <v>109</v>
      </c>
      <c r="C28" s="8">
        <v>20.532</v>
      </c>
    </row>
    <row r="29" ht="22.75" customHeight="1" spans="1:3">
      <c r="A29" s="7" t="s">
        <v>110</v>
      </c>
      <c r="B29" s="7" t="s">
        <v>111</v>
      </c>
      <c r="C29" s="8">
        <v>2.7384</v>
      </c>
    </row>
    <row r="30" ht="18" customHeight="1" spans="1:3">
      <c r="A30" s="19" t="s">
        <v>79</v>
      </c>
      <c r="B30" s="2"/>
      <c r="C30" s="2"/>
    </row>
  </sheetData>
  <mergeCells count="5">
    <mergeCell ref="A2:C2"/>
    <mergeCell ref="A3:B3"/>
    <mergeCell ref="A4:A5"/>
    <mergeCell ref="B4:B5"/>
    <mergeCell ref="C4:C5"/>
  </mergeCells>
  <printOptions horizontalCentered="1"/>
  <pageMargins left="0.75" right="0.75" top="0.984000027179718" bottom="1.57400000095367" header="0" footer="0"/>
  <pageSetup paperSize="9" scale="97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3"/>
  <sheetViews>
    <sheetView workbookViewId="0">
      <pane ySplit="5" topLeftCell="A6" activePane="bottomLeft" state="frozen"/>
      <selection/>
      <selection pane="bottomLeft" activeCell="A18" sqref="A18"/>
    </sheetView>
  </sheetViews>
  <sheetFormatPr defaultColWidth="10" defaultRowHeight="13.5" outlineLevelCol="5"/>
  <cols>
    <col min="1" max="1" width="42.0666666666667" customWidth="1"/>
    <col min="2" max="4" width="11.2833333333333" customWidth="1"/>
    <col min="5" max="5" width="13.025" customWidth="1"/>
    <col min="6" max="6" width="9.76666666666667" customWidth="1"/>
  </cols>
  <sheetData>
    <row r="1" ht="6.75" customHeight="1" spans="1:5">
      <c r="A1" s="2"/>
      <c r="B1" s="2"/>
      <c r="C1" s="2"/>
      <c r="D1" s="2"/>
      <c r="E1" s="3"/>
    </row>
    <row r="2" ht="22.75" customHeight="1" spans="1:5">
      <c r="A2" s="4" t="s">
        <v>112</v>
      </c>
      <c r="B2" s="4"/>
      <c r="C2" s="4"/>
      <c r="D2" s="4"/>
      <c r="E2" s="4"/>
    </row>
    <row r="3" ht="14.25" customHeight="1" spans="1:5">
      <c r="A3" s="2" t="s">
        <v>1</v>
      </c>
      <c r="B3" s="2"/>
      <c r="C3" s="2"/>
      <c r="D3" s="12"/>
      <c r="E3" s="13" t="s">
        <v>2</v>
      </c>
    </row>
    <row r="4" ht="34.15" customHeight="1" spans="1:5">
      <c r="A4" s="14" t="s">
        <v>5</v>
      </c>
      <c r="B4" s="14" t="s">
        <v>113</v>
      </c>
      <c r="C4" s="14" t="s">
        <v>114</v>
      </c>
      <c r="D4" s="14" t="s">
        <v>115</v>
      </c>
      <c r="E4" s="6" t="s">
        <v>116</v>
      </c>
    </row>
    <row r="5" ht="0.75" customHeight="1" spans="1:5">
      <c r="A5" s="14"/>
      <c r="B5" s="14"/>
      <c r="C5" s="14"/>
      <c r="D5" s="14"/>
      <c r="E5" s="6"/>
    </row>
    <row r="6" ht="22.75" customHeight="1" spans="1:5">
      <c r="A6" s="15" t="s">
        <v>117</v>
      </c>
      <c r="B6" s="8"/>
      <c r="C6" s="8"/>
      <c r="D6" s="8"/>
      <c r="E6" s="8"/>
    </row>
    <row r="7" ht="22.75" customHeight="1" spans="1:5">
      <c r="A7" s="16" t="s">
        <v>118</v>
      </c>
      <c r="B7" s="17">
        <v>0.2</v>
      </c>
      <c r="C7" s="9">
        <v>0.2</v>
      </c>
      <c r="D7" s="9"/>
      <c r="E7" s="9"/>
    </row>
    <row r="8" ht="22.75" customHeight="1" spans="1:5">
      <c r="A8" s="7" t="s">
        <v>119</v>
      </c>
      <c r="B8" s="8"/>
      <c r="C8" s="9"/>
      <c r="D8" s="9"/>
      <c r="E8" s="9"/>
    </row>
    <row r="9" ht="20.35" customHeight="1" spans="1:5">
      <c r="A9" s="7" t="s">
        <v>120</v>
      </c>
      <c r="B9" s="17"/>
      <c r="C9" s="9"/>
      <c r="D9" s="9"/>
      <c r="E9" s="9"/>
    </row>
    <row r="10" ht="20.35" customHeight="1" spans="1:5">
      <c r="A10" s="7" t="s">
        <v>121</v>
      </c>
      <c r="B10" s="8"/>
      <c r="C10" s="9"/>
      <c r="D10" s="9"/>
      <c r="E10" s="9"/>
    </row>
    <row r="11" ht="20.35" customHeight="1" spans="1:5">
      <c r="A11" s="7" t="s">
        <v>122</v>
      </c>
      <c r="B11" s="8"/>
      <c r="C11" s="9"/>
      <c r="D11" s="9"/>
      <c r="E11" s="9"/>
    </row>
    <row r="12" ht="22.75" customHeight="1" spans="1:6">
      <c r="A12" s="7" t="s">
        <v>123</v>
      </c>
      <c r="B12" s="8">
        <v>0.2</v>
      </c>
      <c r="C12" s="9">
        <v>0.2</v>
      </c>
      <c r="D12" s="9"/>
      <c r="E12" s="9"/>
      <c r="F12" s="2"/>
    </row>
    <row r="13" ht="14.3" customHeight="1" spans="1:1">
      <c r="A13" s="2" t="s">
        <v>124</v>
      </c>
    </row>
    <row r="14" s="11" customFormat="1" ht="54.25" customHeight="1" spans="1:5">
      <c r="A14" s="18" t="s">
        <v>125</v>
      </c>
      <c r="B14" s="18"/>
      <c r="C14" s="18"/>
      <c r="D14" s="18"/>
      <c r="E14" s="18"/>
    </row>
    <row r="15" s="11" customFormat="1" ht="67.8" customHeight="1" spans="1:5">
      <c r="A15" s="18" t="s">
        <v>126</v>
      </c>
      <c r="B15" s="18"/>
      <c r="C15" s="18"/>
      <c r="D15" s="18"/>
      <c r="E15" s="18"/>
    </row>
    <row r="16" s="11" customFormat="1" ht="14.3" customHeight="1" spans="1:1">
      <c r="A16" s="19" t="s">
        <v>127</v>
      </c>
    </row>
    <row r="17" ht="14.3" customHeight="1"/>
    <row r="18" ht="14.3" customHeight="1"/>
    <row r="19" ht="14.3" customHeight="1"/>
    <row r="20" ht="14.3" customHeight="1"/>
    <row r="21" ht="14.3" customHeight="1"/>
    <row r="22" ht="14.3" customHeight="1"/>
    <row r="23" ht="14.3" customHeight="1" spans="1:1">
      <c r="A23" s="2"/>
    </row>
  </sheetData>
  <mergeCells count="9">
    <mergeCell ref="A2:E2"/>
    <mergeCell ref="A3:B3"/>
    <mergeCell ref="A14:E14"/>
    <mergeCell ref="A15:E15"/>
    <mergeCell ref="A4:A5"/>
    <mergeCell ref="B4:B5"/>
    <mergeCell ref="C4:C5"/>
    <mergeCell ref="D4:D5"/>
    <mergeCell ref="E4:E5"/>
  </mergeCells>
  <pageMargins left="0.75" right="0.75" top="0.984000027179718" bottom="1.57400000095367" header="0" footer="0"/>
  <pageSetup paperSize="9" scale="99" orientation="portrait"/>
  <headerFooter/>
  <rowBreaks count="1" manualBreakCount="1">
    <brk id="1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pane ySplit="5" topLeftCell="A6" activePane="bottomLeft" state="frozen"/>
      <selection/>
      <selection pane="bottomLeft" activeCell="D19" sqref="D19"/>
    </sheetView>
  </sheetViews>
  <sheetFormatPr defaultColWidth="10" defaultRowHeight="13.5" outlineLevelRow="7" outlineLevelCol="4"/>
  <cols>
    <col min="1" max="2" width="17.95" customWidth="1"/>
    <col min="3" max="5" width="15.3833333333333" customWidth="1"/>
  </cols>
  <sheetData>
    <row r="1" ht="14.3" customHeight="1" spans="1:5">
      <c r="A1" s="2"/>
      <c r="B1" s="2"/>
      <c r="C1" s="2"/>
      <c r="E1" s="3"/>
    </row>
    <row r="2" ht="22.75" customHeight="1" spans="1:5">
      <c r="A2" s="4" t="s">
        <v>128</v>
      </c>
      <c r="B2" s="4"/>
      <c r="C2" s="4"/>
      <c r="D2" s="4"/>
      <c r="E2" s="4"/>
    </row>
    <row r="3" ht="14.3" customHeight="1" spans="1:5">
      <c r="A3" s="5" t="s">
        <v>1</v>
      </c>
      <c r="B3" s="5"/>
      <c r="C3" s="5"/>
      <c r="D3" s="5"/>
      <c r="E3" s="3" t="s">
        <v>2</v>
      </c>
    </row>
    <row r="4" ht="22.75" customHeight="1" spans="1:5">
      <c r="A4" s="6" t="s">
        <v>129</v>
      </c>
      <c r="B4" s="6"/>
      <c r="C4" s="6" t="s">
        <v>130</v>
      </c>
      <c r="D4" s="6"/>
      <c r="E4" s="6"/>
    </row>
    <row r="5" ht="22.75" customHeight="1" spans="1:5">
      <c r="A5" s="6" t="s">
        <v>131</v>
      </c>
      <c r="B5" s="6" t="s">
        <v>132</v>
      </c>
      <c r="C5" s="6" t="s">
        <v>60</v>
      </c>
      <c r="D5" s="6" t="s">
        <v>61</v>
      </c>
      <c r="E5" s="6" t="s">
        <v>62</v>
      </c>
    </row>
    <row r="6" ht="22.75" customHeight="1" spans="1:5">
      <c r="A6" s="7"/>
      <c r="B6" s="7"/>
      <c r="C6" s="8"/>
      <c r="D6" s="9"/>
      <c r="E6" s="9"/>
    </row>
    <row r="7" s="1" customFormat="1" ht="14.3" customHeight="1" spans="1:5">
      <c r="A7" s="10" t="s">
        <v>133</v>
      </c>
      <c r="B7" s="10"/>
      <c r="C7" s="10"/>
      <c r="D7" s="10"/>
      <c r="E7" s="10"/>
    </row>
    <row r="8" ht="14.3" customHeight="1" spans="1:5">
      <c r="A8" s="2"/>
      <c r="B8" s="2"/>
      <c r="C8" s="2"/>
      <c r="D8" s="2"/>
      <c r="E8" s="2"/>
    </row>
  </sheetData>
  <mergeCells count="5">
    <mergeCell ref="A2:E2"/>
    <mergeCell ref="A3:D3"/>
    <mergeCell ref="A4:B4"/>
    <mergeCell ref="C4:E4"/>
    <mergeCell ref="A7:E7"/>
  </mergeCells>
  <printOptions horizontalCentered="1"/>
  <pageMargins left="0.75" right="0.75" top="0.984000027179718" bottom="1.57400000095367" header="0" footer="0"/>
  <pageSetup paperSize="9" orientation="portrait"/>
  <headerFooter/>
  <rowBreaks count="1" manualBreakCount="1">
    <brk id="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表1_收支总体情况表</vt:lpstr>
      <vt:lpstr>表2_财政拨款收支总体情况表</vt:lpstr>
      <vt:lpstr>表3_一般公共预算支出情况表（按功能分类科目）</vt:lpstr>
      <vt:lpstr>表4_一般公共预算基本支出情况表（按经济分类科目）</vt:lpstr>
      <vt:lpstr>表5_预算拨款安排的行政经费及“三公”经费预算表</vt:lpstr>
      <vt:lpstr>表6_政府性基金预算支出情况表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2024-02-01T01:57:00Z</dcterms:created>
  <dcterms:modified xsi:type="dcterms:W3CDTF">2024-02-05T09:25:15Z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