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<sst xmlns="http://schemas.openxmlformats.org/spreadsheetml/2006/main" count="86" uniqueCount="47">
  <si>
    <t>中山市自然资源局2024年义务植树苗木（第二批）采购项目报价表</t>
  </si>
  <si>
    <t>报价单位（盖章）：</t>
  </si>
  <si>
    <t>报价日期：  年    月    日</t>
  </si>
  <si>
    <t>联系方式：</t>
  </si>
  <si>
    <t>序号</t>
  </si>
  <si>
    <t>中文名称
（别名）</t>
  </si>
  <si>
    <t>规格</t>
  </si>
  <si>
    <t>要求</t>
  </si>
  <si>
    <t>各规格数量</t>
  </si>
  <si>
    <t>中介预算（元）</t>
  </si>
  <si>
    <t>采购预算合价（元）</t>
  </si>
  <si>
    <t>公司报价</t>
  </si>
  <si>
    <t>米径（cm)</t>
  </si>
  <si>
    <t>树高（m）</t>
  </si>
  <si>
    <t>冠幅（m）</t>
  </si>
  <si>
    <t>单价</t>
  </si>
  <si>
    <t>总价</t>
  </si>
  <si>
    <t>榕树（细叶榕）</t>
  </si>
  <si>
    <t>11～12</t>
  </si>
  <si>
    <t>3.0m以上</t>
  </si>
  <si>
    <t>1.5m以上</t>
  </si>
  <si>
    <t>1、庭院苗；
2、一年以上假植苗或袋苗，全冠苗、枝干挺拔、冠幅饱满、株形优美。</t>
  </si>
  <si>
    <t>高山榕</t>
  </si>
  <si>
    <t>黄葛榕（大叶榕）</t>
  </si>
  <si>
    <t>樟树</t>
  </si>
  <si>
    <t>9～10</t>
  </si>
  <si>
    <t>2.0m以上</t>
  </si>
  <si>
    <t>秋枫</t>
  </si>
  <si>
    <t>铁冬青</t>
  </si>
  <si>
    <t>假苹婆</t>
  </si>
  <si>
    <t>8～9</t>
  </si>
  <si>
    <t>人面子</t>
  </si>
  <si>
    <t>1、庭院苗
2、一年以上假植苗或袋苗，全冠苗、枝干挺拔、冠幅饱满、株形优美</t>
  </si>
  <si>
    <t>木棉</t>
  </si>
  <si>
    <t>2.5m以上</t>
  </si>
  <si>
    <t>火焰木</t>
  </si>
  <si>
    <t>1、庭院苗；
2、一年以上假植苗或袋苗，枝干挺拔、冠幅饱满、株形优美。</t>
  </si>
  <si>
    <t>无忧树</t>
  </si>
  <si>
    <t>3.5m以上</t>
  </si>
  <si>
    <t>1、庭院苗
2、一年以上假植苗或袋苗，全冠苗、枝干挺拔、冠幅饱满、株形优美。</t>
  </si>
  <si>
    <t>铁刀木</t>
  </si>
  <si>
    <t>14～15</t>
  </si>
  <si>
    <t>麻楝</t>
  </si>
  <si>
    <t>合计</t>
  </si>
  <si>
    <t>/</t>
  </si>
  <si>
    <t>报价说明：
1、采购胸径5公分以上的苗木主干不低于1.3米；
2、苗木长势良好、枝干挺拔、树冠丰满、株型优美，不得截主干，保留二级及以上分枝，无枯顶，主干无明显蛀孔、无空心及严重损伤树皮；
3、苗龄3年左右，容器苗或假植1年以上，土球不松散；
4、苗木采购后存放于中山市范围内的苗圃场，按照要求整齐摆放，负责日常养护管理和苗木装车。</t>
  </si>
  <si>
    <t xml:space="preserve">注：1.公司报价单价、总价、合计不能高于中介预算和采购预算限定价格。单价不包含运输及种植。
2.采购按照中标单价不变、采购树木数量可调整的方式，根据实际使用苗木据实支付，控制总支付款不超中标金额。
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</si>
</sst>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2"/>
      <name val="宋体"/>
      <charset val="134"/>
      <scheme val="minor"/>
    </font>
    <font>
      <sz val="9"/>
      <name val="宋体"/>
      <charset val="134"/>
      <scheme val="minor"/>
    </font>
    <font>
      <b/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name val="宋体"/>
      <charset val="134"/>
    </font>
    <font>
      <sz val="9"/>
      <color rgb="FFFF000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58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/>
    </xf>
    <xf numFmtId="0" fontId="6" fillId="0" borderId="0" xfId="0" applyFont="1" applyAlignment="1">
      <alignment horizontal="left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22"/>
  <sheetViews>
    <sheetView tabSelected="1" zoomScale="130" zoomScaleNormal="130" workbookViewId="0">
      <selection activeCell="N8" sqref="N8"/>
    </sheetView>
  </sheetViews>
  <sheetFormatPr defaultColWidth="8.725" defaultRowHeight="13.5"/>
  <cols>
    <col min="6" max="6" width="20.6166666666667" customWidth="1"/>
    <col min="7" max="7" width="7.90833333333333" style="2" customWidth="1"/>
    <col min="8" max="8" width="10.8166666666667" style="2" customWidth="1"/>
    <col min="9" max="9" width="9.275" style="2" customWidth="1"/>
    <col min="10" max="11" width="8.725" style="2"/>
  </cols>
  <sheetData>
    <row r="1" ht="20.25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14.25" spans="1:7">
      <c r="A2" s="4"/>
      <c r="B2" s="4"/>
      <c r="C2" s="4"/>
      <c r="D2" s="4"/>
      <c r="E2" s="4"/>
      <c r="F2" s="4"/>
      <c r="G2" s="4"/>
    </row>
    <row r="3" customFormat="1" ht="14.25" spans="1:11">
      <c r="A3" s="5" t="s">
        <v>1</v>
      </c>
      <c r="B3" s="5"/>
      <c r="C3" s="5"/>
      <c r="D3" s="4"/>
      <c r="E3" s="4"/>
      <c r="F3" s="5" t="s">
        <v>2</v>
      </c>
      <c r="G3" s="5"/>
      <c r="H3" s="2"/>
      <c r="I3" s="19" t="s">
        <v>3</v>
      </c>
      <c r="J3" s="19"/>
      <c r="K3" s="19"/>
    </row>
    <row r="4" s="1" customFormat="1" ht="12" spans="1:12">
      <c r="A4" s="6" t="s">
        <v>4</v>
      </c>
      <c r="B4" s="6" t="s">
        <v>5</v>
      </c>
      <c r="C4" s="6" t="s">
        <v>6</v>
      </c>
      <c r="D4" s="6"/>
      <c r="E4" s="6"/>
      <c r="F4" s="6" t="s">
        <v>7</v>
      </c>
      <c r="G4" s="7" t="s">
        <v>8</v>
      </c>
      <c r="H4" s="7" t="s">
        <v>9</v>
      </c>
      <c r="I4" s="7" t="s">
        <v>10</v>
      </c>
      <c r="J4" s="20" t="s">
        <v>11</v>
      </c>
      <c r="K4" s="20"/>
      <c r="L4" s="21"/>
    </row>
    <row r="5" s="1" customFormat="1" ht="24" spans="1:12">
      <c r="A5" s="6"/>
      <c r="B5" s="6"/>
      <c r="C5" s="6" t="s">
        <v>12</v>
      </c>
      <c r="D5" s="6" t="s">
        <v>13</v>
      </c>
      <c r="E5" s="6" t="s">
        <v>14</v>
      </c>
      <c r="F5" s="6"/>
      <c r="G5" s="7"/>
      <c r="H5" s="7"/>
      <c r="I5" s="7"/>
      <c r="J5" s="20" t="s">
        <v>15</v>
      </c>
      <c r="K5" s="20" t="s">
        <v>16</v>
      </c>
      <c r="L5" s="21"/>
    </row>
    <row r="6" ht="45" spans="1:11">
      <c r="A6" s="8">
        <v>1</v>
      </c>
      <c r="B6" s="8" t="s">
        <v>17</v>
      </c>
      <c r="C6" s="8" t="s">
        <v>18</v>
      </c>
      <c r="D6" s="8" t="s">
        <v>19</v>
      </c>
      <c r="E6" s="8" t="s">
        <v>20</v>
      </c>
      <c r="F6" s="9" t="s">
        <v>21</v>
      </c>
      <c r="G6" s="10">
        <v>40</v>
      </c>
      <c r="H6" s="11">
        <v>810.67</v>
      </c>
      <c r="I6" s="11">
        <f t="shared" ref="I6:I18" si="0">G6*H6</f>
        <v>32426.8</v>
      </c>
      <c r="J6" s="11"/>
      <c r="K6" s="22"/>
    </row>
    <row r="7" ht="45" spans="1:11">
      <c r="A7" s="8">
        <v>2</v>
      </c>
      <c r="B7" s="8" t="s">
        <v>22</v>
      </c>
      <c r="C7" s="8" t="s">
        <v>18</v>
      </c>
      <c r="D7" s="8" t="s">
        <v>19</v>
      </c>
      <c r="E7" s="8" t="s">
        <v>20</v>
      </c>
      <c r="F7" s="9" t="s">
        <v>21</v>
      </c>
      <c r="G7" s="10">
        <v>40</v>
      </c>
      <c r="H7" s="11">
        <v>550</v>
      </c>
      <c r="I7" s="11">
        <f t="shared" si="0"/>
        <v>22000</v>
      </c>
      <c r="J7" s="11"/>
      <c r="K7" s="22"/>
    </row>
    <row r="8" ht="45" spans="1:11">
      <c r="A8" s="8">
        <v>3</v>
      </c>
      <c r="B8" s="8" t="s">
        <v>23</v>
      </c>
      <c r="C8" s="8" t="s">
        <v>18</v>
      </c>
      <c r="D8" s="8" t="s">
        <v>19</v>
      </c>
      <c r="E8" s="8" t="s">
        <v>20</v>
      </c>
      <c r="F8" s="9" t="s">
        <v>21</v>
      </c>
      <c r="G8" s="10">
        <v>40</v>
      </c>
      <c r="H8" s="11">
        <v>500</v>
      </c>
      <c r="I8" s="11">
        <f t="shared" si="0"/>
        <v>20000</v>
      </c>
      <c r="J8" s="11"/>
      <c r="K8" s="22"/>
    </row>
    <row r="9" ht="45" spans="1:11">
      <c r="A9" s="8">
        <v>4</v>
      </c>
      <c r="B9" s="8" t="s">
        <v>24</v>
      </c>
      <c r="C9" s="12" t="s">
        <v>25</v>
      </c>
      <c r="D9" s="8" t="s">
        <v>19</v>
      </c>
      <c r="E9" s="8" t="s">
        <v>26</v>
      </c>
      <c r="F9" s="9" t="s">
        <v>21</v>
      </c>
      <c r="G9" s="10">
        <v>40</v>
      </c>
      <c r="H9" s="11">
        <v>1060</v>
      </c>
      <c r="I9" s="11">
        <f t="shared" si="0"/>
        <v>42400</v>
      </c>
      <c r="J9" s="11"/>
      <c r="K9" s="22"/>
    </row>
    <row r="10" ht="45" spans="1:11">
      <c r="A10" s="8">
        <v>5</v>
      </c>
      <c r="B10" s="8" t="s">
        <v>27</v>
      </c>
      <c r="C10" s="8" t="s">
        <v>18</v>
      </c>
      <c r="D10" s="8" t="s">
        <v>19</v>
      </c>
      <c r="E10" s="8" t="s">
        <v>26</v>
      </c>
      <c r="F10" s="9" t="s">
        <v>21</v>
      </c>
      <c r="G10" s="10">
        <v>40</v>
      </c>
      <c r="H10" s="11">
        <v>813.33</v>
      </c>
      <c r="I10" s="11">
        <f t="shared" si="0"/>
        <v>32533.2</v>
      </c>
      <c r="J10" s="11"/>
      <c r="K10" s="22"/>
    </row>
    <row r="11" ht="45" spans="1:11">
      <c r="A11" s="8">
        <v>6</v>
      </c>
      <c r="B11" s="8" t="s">
        <v>28</v>
      </c>
      <c r="C11" s="12" t="s">
        <v>25</v>
      </c>
      <c r="D11" s="8" t="s">
        <v>19</v>
      </c>
      <c r="E11" s="8" t="s">
        <v>20</v>
      </c>
      <c r="F11" s="9" t="s">
        <v>21</v>
      </c>
      <c r="G11" s="10">
        <v>40</v>
      </c>
      <c r="H11" s="11">
        <v>1066.67</v>
      </c>
      <c r="I11" s="11">
        <f t="shared" si="0"/>
        <v>42666.8</v>
      </c>
      <c r="J11" s="11"/>
      <c r="K11" s="22"/>
    </row>
    <row r="12" ht="45" spans="1:11">
      <c r="A12" s="8">
        <v>7</v>
      </c>
      <c r="B12" s="8" t="s">
        <v>29</v>
      </c>
      <c r="C12" s="12" t="s">
        <v>30</v>
      </c>
      <c r="D12" s="8" t="s">
        <v>19</v>
      </c>
      <c r="E12" s="8" t="s">
        <v>26</v>
      </c>
      <c r="F12" s="9" t="s">
        <v>21</v>
      </c>
      <c r="G12" s="10">
        <v>40</v>
      </c>
      <c r="H12" s="11">
        <v>1003.33</v>
      </c>
      <c r="I12" s="11">
        <f t="shared" si="0"/>
        <v>40133.2</v>
      </c>
      <c r="J12" s="11"/>
      <c r="K12" s="22"/>
    </row>
    <row r="13" ht="45" spans="1:11">
      <c r="A13" s="8">
        <v>8</v>
      </c>
      <c r="B13" s="8" t="s">
        <v>31</v>
      </c>
      <c r="C13" s="8" t="s">
        <v>25</v>
      </c>
      <c r="D13" s="8" t="s">
        <v>19</v>
      </c>
      <c r="E13" s="8" t="s">
        <v>26</v>
      </c>
      <c r="F13" s="9" t="s">
        <v>32</v>
      </c>
      <c r="G13" s="10">
        <v>40</v>
      </c>
      <c r="H13" s="11">
        <v>933.33</v>
      </c>
      <c r="I13" s="11">
        <f t="shared" si="0"/>
        <v>37333.2</v>
      </c>
      <c r="J13" s="11"/>
      <c r="K13" s="22"/>
    </row>
    <row r="14" ht="45" spans="1:11">
      <c r="A14" s="8">
        <v>9</v>
      </c>
      <c r="B14" s="8" t="s">
        <v>33</v>
      </c>
      <c r="C14" s="13" t="s">
        <v>25</v>
      </c>
      <c r="D14" s="8" t="s">
        <v>19</v>
      </c>
      <c r="E14" s="8" t="s">
        <v>34</v>
      </c>
      <c r="F14" s="9" t="s">
        <v>21</v>
      </c>
      <c r="G14" s="10">
        <v>20</v>
      </c>
      <c r="H14" s="11">
        <v>583.33</v>
      </c>
      <c r="I14" s="11">
        <f t="shared" si="0"/>
        <v>11666.6</v>
      </c>
      <c r="J14" s="11"/>
      <c r="K14" s="22"/>
    </row>
    <row r="15" ht="45" spans="1:11">
      <c r="A15" s="8">
        <v>10</v>
      </c>
      <c r="B15" s="8" t="s">
        <v>35</v>
      </c>
      <c r="C15" s="13" t="s">
        <v>25</v>
      </c>
      <c r="D15" s="13" t="s">
        <v>19</v>
      </c>
      <c r="E15" s="13" t="s">
        <v>26</v>
      </c>
      <c r="F15" s="9" t="s">
        <v>36</v>
      </c>
      <c r="G15" s="10">
        <v>40</v>
      </c>
      <c r="H15" s="11">
        <v>558.33</v>
      </c>
      <c r="I15" s="11">
        <f t="shared" si="0"/>
        <v>22333.2</v>
      </c>
      <c r="J15" s="11"/>
      <c r="K15" s="22"/>
    </row>
    <row r="16" ht="45" spans="1:11">
      <c r="A16" s="8">
        <v>11</v>
      </c>
      <c r="B16" s="8" t="s">
        <v>37</v>
      </c>
      <c r="C16" s="13" t="s">
        <v>25</v>
      </c>
      <c r="D16" s="13" t="s">
        <v>38</v>
      </c>
      <c r="E16" s="8" t="s">
        <v>20</v>
      </c>
      <c r="F16" s="9" t="s">
        <v>39</v>
      </c>
      <c r="G16" s="10">
        <v>40</v>
      </c>
      <c r="H16" s="11">
        <v>1060</v>
      </c>
      <c r="I16" s="11">
        <f t="shared" si="0"/>
        <v>42400</v>
      </c>
      <c r="J16" s="11"/>
      <c r="K16" s="22"/>
    </row>
    <row r="17" ht="45" spans="1:11">
      <c r="A17" s="8">
        <v>12</v>
      </c>
      <c r="B17" s="8" t="s">
        <v>40</v>
      </c>
      <c r="C17" s="13" t="s">
        <v>41</v>
      </c>
      <c r="D17" s="13" t="s">
        <v>38</v>
      </c>
      <c r="E17" s="8" t="s">
        <v>26</v>
      </c>
      <c r="F17" s="9" t="s">
        <v>39</v>
      </c>
      <c r="G17" s="10">
        <v>40</v>
      </c>
      <c r="H17" s="11">
        <v>1503.333</v>
      </c>
      <c r="I17" s="11">
        <f t="shared" si="0"/>
        <v>60133.32</v>
      </c>
      <c r="J17" s="11"/>
      <c r="K17" s="22"/>
    </row>
    <row r="18" ht="45" spans="1:11">
      <c r="A18" s="8">
        <v>13</v>
      </c>
      <c r="B18" s="8" t="s">
        <v>42</v>
      </c>
      <c r="C18" s="13" t="s">
        <v>25</v>
      </c>
      <c r="D18" s="13" t="s">
        <v>38</v>
      </c>
      <c r="E18" s="8" t="s">
        <v>20</v>
      </c>
      <c r="F18" s="9" t="s">
        <v>39</v>
      </c>
      <c r="G18" s="10">
        <v>40</v>
      </c>
      <c r="H18" s="11">
        <v>850</v>
      </c>
      <c r="I18" s="11">
        <f t="shared" si="0"/>
        <v>34000</v>
      </c>
      <c r="J18" s="11"/>
      <c r="K18" s="22"/>
    </row>
    <row r="19" spans="1:11">
      <c r="A19" s="14" t="s">
        <v>43</v>
      </c>
      <c r="B19" s="14"/>
      <c r="C19" s="14"/>
      <c r="D19" s="14"/>
      <c r="E19" s="14"/>
      <c r="F19" s="14"/>
      <c r="G19" s="15">
        <f>SUM(G6:G18)</f>
        <v>500</v>
      </c>
      <c r="H19" s="15" t="s">
        <v>44</v>
      </c>
      <c r="I19" s="15">
        <f>SUM(I6:I18)</f>
        <v>440026.32</v>
      </c>
      <c r="J19" s="11"/>
      <c r="K19" s="22"/>
    </row>
    <row r="21" ht="99" customHeight="1" spans="1:11">
      <c r="A21" s="16" t="s">
        <v>45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customFormat="1" ht="49" customHeight="1" spans="1:11">
      <c r="A22" s="17" t="s">
        <v>46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</row>
  </sheetData>
  <mergeCells count="17">
    <mergeCell ref="A1:J1"/>
    <mergeCell ref="A2:G2"/>
    <mergeCell ref="A3:C3"/>
    <mergeCell ref="F3:G3"/>
    <mergeCell ref="I3:K3"/>
    <mergeCell ref="C4:E4"/>
    <mergeCell ref="J4:K4"/>
    <mergeCell ref="A19:F19"/>
    <mergeCell ref="A21:K21"/>
    <mergeCell ref="A22:K22"/>
    <mergeCell ref="A4:A5"/>
    <mergeCell ref="B4:B5"/>
    <mergeCell ref="F4:F5"/>
    <mergeCell ref="G4:G5"/>
    <mergeCell ref="H4:H5"/>
    <mergeCell ref="I4:I5"/>
    <mergeCell ref="L4:L5"/>
  </mergeCells>
  <pageMargins left="0.75" right="0.75" top="1" bottom="1" header="0.5" footer="0.5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中山市自然资源局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唐小梅</dc:creator>
  <cp:lastModifiedBy>方伟</cp:lastModifiedBy>
  <dcterms:created xsi:type="dcterms:W3CDTF">2024-02-06T11:18:00Z</dcterms:created>
  <dcterms:modified xsi:type="dcterms:W3CDTF">2024-02-07T08:48:03Z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DE34A2BE240F4B9CA42B16254593B9C5</vt:lpwstr>
  </property>
  <property fmtid="{D5CDD505-2E9C-101B-9397-08002B2CF9AE}" pid="3" name="KSOProductBuildVer">
    <vt:lpwstr>2052-11.8.2.12085</vt:lpwstr>
  </property>
</Properties>
</file>