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830" tabRatio="898"/>
  </bookViews>
  <sheets>
    <sheet name="西区" sheetId="64" r:id="rId1"/>
  </sheets>
  <externalReferences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___________a1">#REF!</definedName>
    <definedName name="______aa1" hidden="1">#REF!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社保">#N/A</definedName>
    <definedName name="aa" hidden="1">'[1]#REF!'!$A$1:$W$7</definedName>
    <definedName name="WA" hidden="1">'[1]#REF!'!$A$1:$W$7</definedName>
    <definedName name="a">#REF!</definedName>
    <definedName name="aaaa" hidden="1">[3]西区!$A$1:$J$84</definedName>
    <definedName name="排序">#REF!</definedName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aaa" hidden="1">#REF!</definedName>
    <definedName name="Database" hidden="1">#REF!</definedName>
    <definedName name="database2">#REF!</definedName>
    <definedName name="database3">#REF!</definedName>
    <definedName name="fff" hidden="1">#REF!</definedName>
    <definedName name="quan">#REF!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  <definedName name="_xlnm.Print_Area" hidden="1">#REF!</definedName>
    <definedName name="_xlnm.Print_Titles">#N/A</definedName>
    <definedName name="_xlnm.Print_Titles" localSheetId="0">西区!$1:$4</definedName>
    <definedName name="____________a1" localSheetId="0">#REF!</definedName>
    <definedName name="______aa1" localSheetId="0" hidden="1">#REF!</definedName>
    <definedName name="a" localSheetId="0">#REF!</definedName>
    <definedName name="排序" localSheetId="0">#REF!</definedName>
    <definedName name="_________________________________________________________________aa1" localSheetId="0" hidden="1">#REF!</definedName>
    <definedName name="________________________________________________________________aa1" localSheetId="0" hidden="1">#REF!</definedName>
    <definedName name="___________a1" localSheetId="0">#REF!</definedName>
    <definedName name="__________a1" localSheetId="0">#REF!</definedName>
    <definedName name="_________a1" localSheetId="0">#REF!</definedName>
    <definedName name="________a1" localSheetId="0">#REF!</definedName>
    <definedName name="_______a1" localSheetId="0">#REF!</definedName>
    <definedName name="______a1" localSheetId="0">#REF!</definedName>
    <definedName name="_____a1" localSheetId="0">#REF!</definedName>
    <definedName name="_____aa1" localSheetId="0" hidden="1">#REF!</definedName>
    <definedName name="____a1" localSheetId="0">#REF!</definedName>
    <definedName name="____aa1" localSheetId="0" hidden="1">#REF!</definedName>
    <definedName name="___a1" localSheetId="0">#REF!</definedName>
    <definedName name="___aa1" localSheetId="0" hidden="1">#REF!</definedName>
    <definedName name="__a1" localSheetId="0">#REF!</definedName>
    <definedName name="__aa1" localSheetId="0" hidden="1">#REF!</definedName>
    <definedName name="_a1" localSheetId="0">#REF!</definedName>
    <definedName name="_aa1" localSheetId="0" hidden="1">#REF!</definedName>
    <definedName name="aaa" localSheetId="0" hidden="1">#REF!</definedName>
    <definedName name="Database" localSheetId="0" hidden="1">#REF!</definedName>
    <definedName name="database2" localSheetId="0">#REF!</definedName>
    <definedName name="database3" localSheetId="0">#REF!</definedName>
    <definedName name="fff" localSheetId="0" hidden="1">#REF!</definedName>
    <definedName name="quan" localSheetId="0">#REF!</definedName>
    <definedName name="表5" localSheetId="0">#REF!</definedName>
    <definedName name="财政供养" localSheetId="0">#REF!</definedName>
    <definedName name="分处支出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科目" localSheetId="0">#REF!</definedName>
    <definedName name="类型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8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주택사업본부" localSheetId="0">#REF!</definedName>
    <definedName name="철구사업본부" localSheetId="0">#REF!</definedName>
    <definedName name="_xlnm.Print_Area" localSheetId="0">西区!$A:$H</definedName>
  </definedNames>
  <calcPr calcId="144525"/>
</workbook>
</file>

<file path=xl/sharedStrings.xml><?xml version="1.0" encoding="utf-8"?>
<sst xmlns="http://schemas.openxmlformats.org/spreadsheetml/2006/main" count="107" uniqueCount="101">
  <si>
    <t>2023年西区街道预算调整草案</t>
  </si>
  <si>
    <r>
      <rPr>
        <sz val="11"/>
        <rFont val="宋体"/>
        <charset val="0"/>
      </rPr>
      <t>单位：万元</t>
    </r>
  </si>
  <si>
    <r>
      <rPr>
        <b/>
        <sz val="11"/>
        <rFont val="宋体"/>
        <charset val="0"/>
      </rPr>
      <t>收入项目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</si>
  <si>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年初预算</t>
    </r>
  </si>
  <si>
    <r>
      <rPr>
        <b/>
        <sz val="11"/>
        <rFont val="宋体"/>
        <charset val="0"/>
      </rPr>
      <t>调整变动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</si>
  <si>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年调整后预算</t>
    </r>
  </si>
  <si>
    <r>
      <rPr>
        <b/>
        <sz val="11"/>
        <rFont val="宋体"/>
        <charset val="0"/>
      </rPr>
      <t>支出项目</t>
    </r>
  </si>
  <si>
    <r>
      <rPr>
        <b/>
        <sz val="11"/>
        <color indexed="8"/>
        <rFont val="宋体"/>
        <charset val="134"/>
      </rPr>
      <t>收入合计</t>
    </r>
  </si>
  <si>
    <r>
      <rPr>
        <b/>
        <sz val="11"/>
        <color indexed="8"/>
        <rFont val="宋体"/>
        <charset val="134"/>
      </rPr>
      <t>支出合计</t>
    </r>
  </si>
  <si>
    <r>
      <rPr>
        <b/>
        <sz val="11"/>
        <color indexed="8"/>
        <rFont val="宋体"/>
        <charset val="134"/>
      </rPr>
      <t>一、一般公共预算收入</t>
    </r>
  </si>
  <si>
    <r>
      <rPr>
        <b/>
        <sz val="11"/>
        <color indexed="8"/>
        <rFont val="宋体"/>
        <charset val="134"/>
      </rPr>
      <t>一、一般公共预算支出</t>
    </r>
  </si>
  <si>
    <r>
      <rPr>
        <sz val="11"/>
        <color indexed="8"/>
        <rFont val="宋体"/>
        <charset val="134"/>
      </rPr>
      <t>（一）上级补助收入</t>
    </r>
  </si>
  <si>
    <t>（一）一般公共预算本级支出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</si>
  <si>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、返还性收入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</si>
  <si>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、一般公共服务支出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</si>
  <si>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）税收返还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</si>
  <si>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、外交支出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</si>
  <si>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）非税返还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</si>
  <si>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</si>
  <si>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）税收基数返还</t>
    </r>
  </si>
  <si>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、公共安全支出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</si>
  <si>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）四税收入返还</t>
    </r>
  </si>
  <si>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、教育支出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</si>
  <si>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）其他返还性收入</t>
    </r>
  </si>
  <si>
    <r>
      <rPr>
        <sz val="11"/>
        <color indexed="8"/>
        <rFont val="Times New Roman"/>
        <charset val="0"/>
      </rPr>
      <t>6</t>
    </r>
    <r>
      <rPr>
        <sz val="11"/>
        <color indexed="8"/>
        <rFont val="宋体"/>
        <charset val="134"/>
      </rPr>
      <t>、科学技术支出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</si>
  <si>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、一般性转移支付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</si>
  <si>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、文化旅游体育与传媒支出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</si>
  <si>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）体制补助收入</t>
    </r>
  </si>
  <si>
    <r>
      <rPr>
        <sz val="11"/>
        <color indexed="8"/>
        <rFont val="Times New Roman"/>
        <charset val="0"/>
      </rPr>
      <t>8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</si>
  <si>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）均衡性转移支付收入</t>
    </r>
  </si>
  <si>
    <r>
      <rPr>
        <sz val="11"/>
        <color indexed="8"/>
        <rFont val="Times New Roman"/>
        <charset val="0"/>
      </rPr>
      <t>9</t>
    </r>
    <r>
      <rPr>
        <sz val="11"/>
        <color indexed="8"/>
        <rFont val="宋体"/>
        <charset val="134"/>
      </rPr>
      <t>、卫生健康支出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</si>
  <si>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）结算补助收入</t>
    </r>
  </si>
  <si>
    <r>
      <rPr>
        <sz val="11"/>
        <color indexed="8"/>
        <rFont val="Times New Roman"/>
        <charset val="0"/>
      </rPr>
      <t>10</t>
    </r>
    <r>
      <rPr>
        <sz val="11"/>
        <color indexed="8"/>
        <rFont val="宋体"/>
        <charset val="134"/>
      </rPr>
      <t>、节能环保支出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</si>
  <si>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4</t>
    </r>
    <r>
      <rPr>
        <sz val="11"/>
        <color indexed="8"/>
        <rFont val="宋体"/>
        <charset val="134"/>
      </rPr>
      <t>）共同财政事权转移支付收入</t>
    </r>
  </si>
  <si>
    <r>
      <rPr>
        <sz val="11"/>
        <color indexed="8"/>
        <rFont val="Times New Roman"/>
        <charset val="0"/>
      </rPr>
      <t>11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</si>
  <si>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宋体"/>
        <charset val="134"/>
      </rPr>
      <t>（</t>
    </r>
    <r>
      <rPr>
        <sz val="11"/>
        <color indexed="8"/>
        <rFont val="Times New Roman"/>
        <charset val="0"/>
      </rPr>
      <t>5</t>
    </r>
    <r>
      <rPr>
        <sz val="11"/>
        <color indexed="8"/>
        <rFont val="宋体"/>
        <charset val="134"/>
      </rPr>
      <t>）其他一般性转移支付</t>
    </r>
  </si>
  <si>
    <r>
      <rPr>
        <sz val="11"/>
        <color indexed="8"/>
        <rFont val="Times New Roman"/>
        <charset val="0"/>
      </rPr>
      <t>12</t>
    </r>
    <r>
      <rPr>
        <sz val="11"/>
        <color indexed="8"/>
        <rFont val="宋体"/>
        <charset val="134"/>
      </rPr>
      <t>、农林水支出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</si>
  <si>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、专项转移支付收入</t>
    </r>
  </si>
  <si>
    <r>
      <rPr>
        <sz val="11"/>
        <color indexed="8"/>
        <rFont val="Times New Roman"/>
        <charset val="0"/>
      </rPr>
      <t>13</t>
    </r>
    <r>
      <rPr>
        <sz val="11"/>
        <color indexed="8"/>
        <rFont val="宋体"/>
        <charset val="134"/>
      </rPr>
      <t>、交通运输支出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</si>
  <si>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、其他</t>
    </r>
  </si>
  <si>
    <r>
      <rPr>
        <sz val="11"/>
        <color indexed="8"/>
        <rFont val="Times New Roman"/>
        <charset val="0"/>
      </rPr>
      <t>14</t>
    </r>
    <r>
      <rPr>
        <sz val="11"/>
        <color indexed="8"/>
        <rFont val="宋体"/>
        <charset val="134"/>
      </rPr>
      <t>、资源勘探信息等支出</t>
    </r>
  </si>
  <si>
    <r>
      <rPr>
        <sz val="11"/>
        <color indexed="8"/>
        <rFont val="宋体"/>
        <charset val="134"/>
      </rPr>
      <t>（二）本级其他收入</t>
    </r>
  </si>
  <si>
    <r>
      <rPr>
        <sz val="11"/>
        <color indexed="8"/>
        <rFont val="Times New Roman"/>
        <charset val="0"/>
      </rPr>
      <t>15</t>
    </r>
    <r>
      <rPr>
        <sz val="11"/>
        <color indexed="8"/>
        <rFont val="宋体"/>
        <charset val="134"/>
      </rPr>
      <t>、商业服务业等支出</t>
    </r>
  </si>
  <si>
    <r>
      <rPr>
        <sz val="11"/>
        <color indexed="8"/>
        <rFont val="宋体"/>
        <charset val="134"/>
      </rPr>
      <t>（三）一般债券转贷收入</t>
    </r>
  </si>
  <si>
    <r>
      <rPr>
        <sz val="11"/>
        <color indexed="8"/>
        <rFont val="Times New Roman"/>
        <charset val="0"/>
      </rPr>
      <t>16</t>
    </r>
    <r>
      <rPr>
        <sz val="11"/>
        <color indexed="8"/>
        <rFont val="宋体"/>
        <charset val="134"/>
      </rPr>
      <t>、金融支出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</si>
  <si>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、新增一般债券收入</t>
    </r>
  </si>
  <si>
    <r>
      <rPr>
        <sz val="11"/>
        <color indexed="8"/>
        <rFont val="Times New Roman"/>
        <charset val="0"/>
      </rPr>
      <t>17</t>
    </r>
    <r>
      <rPr>
        <sz val="11"/>
        <color indexed="8"/>
        <rFont val="宋体"/>
        <charset val="134"/>
      </rPr>
      <t>、援助其他地区支出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</si>
  <si>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、再融资一般债券收入</t>
    </r>
  </si>
  <si>
    <r>
      <rPr>
        <sz val="11"/>
        <color indexed="8"/>
        <rFont val="Times New Roman"/>
        <charset val="0"/>
      </rPr>
      <t>18</t>
    </r>
    <r>
      <rPr>
        <sz val="11"/>
        <color indexed="8"/>
        <rFont val="宋体"/>
        <charset val="134"/>
      </rPr>
      <t>、自然资源海洋气象等支出</t>
    </r>
  </si>
  <si>
    <r>
      <rPr>
        <sz val="11"/>
        <color indexed="8"/>
        <rFont val="宋体"/>
        <charset val="134"/>
      </rPr>
      <t>（四）调入资金</t>
    </r>
  </si>
  <si>
    <r>
      <rPr>
        <sz val="11"/>
        <color indexed="8"/>
        <rFont val="Times New Roman"/>
        <charset val="0"/>
      </rPr>
      <t>19</t>
    </r>
    <r>
      <rPr>
        <sz val="11"/>
        <color indexed="8"/>
        <rFont val="宋体"/>
        <charset val="134"/>
      </rPr>
      <t>、住房保障支出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</si>
  <si>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、政府性基金预算调入资金</t>
    </r>
  </si>
  <si>
    <r>
      <rPr>
        <sz val="11"/>
        <color indexed="8"/>
        <rFont val="Times New Roman"/>
        <charset val="0"/>
      </rPr>
      <t>20</t>
    </r>
    <r>
      <rPr>
        <sz val="11"/>
        <color indexed="8"/>
        <rFont val="宋体"/>
        <charset val="134"/>
      </rPr>
      <t>、粮油物资储备支出</t>
    </r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</si>
  <si>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</si>
  <si>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>21</t>
    </r>
    <r>
      <rPr>
        <sz val="11"/>
        <color indexed="8"/>
        <rFont val="宋体"/>
        <charset val="134"/>
      </rPr>
      <t>、灾害防治及应急管理支出</t>
    </r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</si>
  <si>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、其他调入资金</t>
    </r>
  </si>
  <si>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、预备费</t>
    </r>
  </si>
  <si>
    <r>
      <rPr>
        <b/>
        <sz val="11"/>
        <color indexed="8"/>
        <rFont val="宋体"/>
        <charset val="134"/>
      </rPr>
      <t>二、政府性基金预算收入</t>
    </r>
  </si>
  <si>
    <r>
      <rPr>
        <sz val="11"/>
        <rFont val="Times New Roman"/>
        <charset val="134"/>
      </rPr>
      <t>23</t>
    </r>
    <r>
      <rPr>
        <sz val="11"/>
        <rFont val="宋体"/>
        <charset val="134"/>
      </rPr>
      <t>、其他支出</t>
    </r>
  </si>
  <si>
    <r>
      <rPr>
        <sz val="11"/>
        <rFont val="宋体"/>
        <charset val="134"/>
      </rPr>
      <t>（二）上解上级支出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</si>
  <si>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、国有土地收益基金</t>
    </r>
  </si>
  <si>
    <r>
      <rPr>
        <sz val="11"/>
        <rFont val="宋体"/>
        <charset val="134"/>
      </rPr>
      <t>其中：体制上解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</si>
  <si>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、农业土地开发资金</t>
    </r>
  </si>
  <si>
    <r>
      <rPr>
        <sz val="11"/>
        <rFont val="Times New Roman"/>
        <charset val="0"/>
      </rPr>
      <t xml:space="preserve">             </t>
    </r>
    <r>
      <rPr>
        <sz val="11"/>
        <rFont val="宋体"/>
        <charset val="134"/>
      </rPr>
      <t>一般债券还本付息类上解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</si>
  <si>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、国有土地使用权出让</t>
    </r>
  </si>
  <si>
    <r>
      <rPr>
        <sz val="11"/>
        <color indexed="8"/>
        <rFont val="Times New Roman"/>
        <charset val="0"/>
      </rPr>
      <t xml:space="preserve">            </t>
    </r>
    <r>
      <rPr>
        <sz val="11"/>
        <color indexed="8"/>
        <rFont val="宋体"/>
        <charset val="134"/>
      </rPr>
      <t>其他专项上解</t>
    </r>
  </si>
  <si>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、城市基础设施配套费</t>
    </r>
  </si>
  <si>
    <r>
      <rPr>
        <b/>
        <sz val="11"/>
        <color indexed="8"/>
        <rFont val="宋体"/>
        <charset val="134"/>
      </rPr>
      <t>二、政府性基金预算支出</t>
    </r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</si>
  <si>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、污水处理费</t>
    </r>
  </si>
  <si>
    <r>
      <rPr>
        <sz val="11"/>
        <color indexed="8"/>
        <rFont val="宋体"/>
        <charset val="134"/>
      </rPr>
      <t>（一）政府性基金预算本级支出</t>
    </r>
  </si>
  <si>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、福利彩票销售机构的业务费用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</si>
  <si>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、社会保障和就业支出</t>
    </r>
  </si>
  <si>
    <r>
      <rPr>
        <sz val="11"/>
        <color indexed="8"/>
        <rFont val="Times New Roman"/>
        <charset val="0"/>
      </rPr>
      <t>7</t>
    </r>
    <r>
      <rPr>
        <sz val="11"/>
        <color indexed="8"/>
        <rFont val="宋体"/>
        <charset val="134"/>
      </rPr>
      <t>、福利彩票公益金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</si>
  <si>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大中型水库移民后期扶持基金支出</t>
    </r>
  </si>
  <si>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、体育彩票公益金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</si>
  <si>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、城乡社区支出</t>
    </r>
  </si>
  <si>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、其他政府性基金预算收入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</si>
  <si>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国有土地使用权出让收入及对应专项债务收入安排的支出</t>
    </r>
  </si>
  <si>
    <r>
      <rPr>
        <sz val="11"/>
        <rFont val="宋体"/>
        <charset val="134"/>
      </rPr>
      <t>（二）专项债券转贷收入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</si>
  <si>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农业土地开发资金安排的支出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</si>
  <si>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、新增专项债券收入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</si>
  <si>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城市基础设施配套费安排的支出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</si>
  <si>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、再融资专项债券收入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</si>
  <si>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污水处理费安排的支出</t>
    </r>
  </si>
  <si>
    <r>
      <rPr>
        <sz val="11"/>
        <color indexed="8"/>
        <rFont val="宋体"/>
        <charset val="134"/>
      </rPr>
      <t>（三）调入资金</t>
    </r>
  </si>
  <si>
    <r>
      <rPr>
        <sz val="11"/>
        <color indexed="8"/>
        <rFont val="Times New Roman"/>
        <charset val="0"/>
      </rPr>
      <t>3</t>
    </r>
    <r>
      <rPr>
        <sz val="11"/>
        <color indexed="8"/>
        <rFont val="宋体"/>
        <charset val="134"/>
      </rPr>
      <t>、其他支出</t>
    </r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</si>
  <si>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、其他财政专户调入（来源于上年结转结余）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</si>
  <si>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彩票发行销售机构业务费安排的支出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</si>
  <si>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、其他调入资金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</si>
  <si>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福利彩票公益金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</si>
  <si>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其中：用于社会福利的彩票公益金支出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</si>
  <si>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用于体育事业的彩票公益金支出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</si>
  <si>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用于残疾人事业的彩票公益金支出</t>
    </r>
  </si>
  <si>
    <r>
      <rPr>
        <sz val="11"/>
        <color indexed="8"/>
        <rFont val="Times New Roman"/>
        <charset val="0"/>
      </rPr>
      <t xml:space="preserve">                 </t>
    </r>
    <r>
      <rPr>
        <sz val="11"/>
        <color indexed="8"/>
        <rFont val="宋体"/>
        <charset val="134"/>
      </rPr>
      <t>其他</t>
    </r>
  </si>
  <si>
    <r>
      <rPr>
        <sz val="11"/>
        <color indexed="8"/>
        <rFont val="Times New Roman"/>
        <charset val="0"/>
      </rPr>
      <t xml:space="preserve">      </t>
    </r>
    <r>
      <rPr>
        <sz val="11"/>
        <color indexed="8"/>
        <rFont val="宋体"/>
        <charset val="134"/>
      </rPr>
      <t>其他政府性基金及对应专项债务收入安排的支出</t>
    </r>
  </si>
  <si>
    <r>
      <rPr>
        <sz val="11"/>
        <color indexed="8"/>
        <rFont val="宋体"/>
        <charset val="0"/>
      </rPr>
      <t>（二）上解上级支出</t>
    </r>
  </si>
  <si>
    <r>
      <rPr>
        <sz val="11"/>
        <color indexed="8"/>
        <rFont val="宋体"/>
        <charset val="0"/>
      </rPr>
      <t>其中：专项债券还本付息类上解</t>
    </r>
  </si>
  <si>
    <r>
      <rPr>
        <sz val="11"/>
        <color indexed="8"/>
        <rFont val="宋体"/>
        <charset val="0"/>
      </rPr>
      <t>（三）调出资金</t>
    </r>
  </si>
  <si>
    <t>三、其他财政专户结余</t>
  </si>
  <si>
    <r>
      <rPr>
        <sz val="11"/>
        <color indexed="8"/>
        <rFont val="Times New Roman"/>
        <charset val="0"/>
      </rPr>
      <t>1</t>
    </r>
    <r>
      <rPr>
        <sz val="11"/>
        <color indexed="8"/>
        <rFont val="宋体"/>
        <charset val="134"/>
      </rPr>
      <t>、一般公共预算</t>
    </r>
  </si>
  <si>
    <r>
      <rPr>
        <sz val="11"/>
        <color indexed="8"/>
        <rFont val="Times New Roman"/>
        <charset val="0"/>
      </rPr>
      <t>2</t>
    </r>
    <r>
      <rPr>
        <sz val="11"/>
        <color indexed="8"/>
        <rFont val="宋体"/>
        <charset val="134"/>
      </rPr>
      <t>、政府性基金预算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</si>
</sst>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#,##0_ "/>
  </numFmts>
  <fonts count="50">
    <font>
      <sz val="11"/>
      <color theme="1"/>
      <name val="宋体"/>
      <charset val="134"/>
      <scheme val="minor"/>
    </font>
    <font>
      <sz val="12"/>
      <color theme="0"/>
      <name val="Times New Roman"/>
      <charset val="134"/>
    </font>
    <font>
      <sz val="20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color theme="0"/>
      <name val="Times New Roman"/>
      <charset val="134"/>
    </font>
    <font>
      <sz val="20"/>
      <name val="方正小标宋简体"/>
      <charset val="134"/>
    </font>
    <font>
      <sz val="11"/>
      <name val="Times New Roman"/>
      <charset val="0"/>
    </font>
    <font>
      <b/>
      <sz val="11"/>
      <name val="Times New Roman"/>
      <charset val="0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134"/>
    </font>
    <font>
      <b/>
      <sz val="11"/>
      <color indexed="8"/>
      <name val="宋体"/>
      <charset val="0"/>
    </font>
    <font>
      <sz val="12"/>
      <name val="Times New Roman"/>
      <charset val="0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1"/>
      <color indexed="8"/>
      <name val="Calibri"/>
      <charset val="0"/>
    </font>
    <font>
      <sz val="10"/>
      <color indexed="8"/>
      <name val="Arial"/>
      <charset val="0"/>
    </font>
    <font>
      <sz val="11"/>
      <name val="宋体"/>
      <charset val="0"/>
    </font>
    <font>
      <b/>
      <sz val="11"/>
      <name val="宋体"/>
      <charset val="0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2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13" fillId="0" borderId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4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 applyProtection="0">
      <alignment vertical="center"/>
    </xf>
    <xf numFmtId="0" fontId="42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25" fillId="0" borderId="0">
      <alignment vertical="center"/>
    </xf>
    <xf numFmtId="0" fontId="3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43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177" fontId="5" fillId="0" borderId="0" xfId="81" applyNumberFormat="1" applyFont="1" applyFill="1" applyAlignment="1"/>
    <xf numFmtId="177" fontId="5" fillId="0" borderId="0" xfId="81" applyNumberFormat="1" applyFont="1" applyFill="1" applyAlignment="1">
      <alignment wrapText="1"/>
    </xf>
    <xf numFmtId="177" fontId="6" fillId="0" borderId="0" xfId="81" applyNumberFormat="1" applyFont="1" applyFill="1" applyAlignment="1"/>
    <xf numFmtId="0" fontId="5" fillId="0" borderId="0" xfId="58" applyFont="1" applyFill="1" applyBorder="1" applyAlignment="1">
      <alignment vertical="center"/>
    </xf>
    <xf numFmtId="177" fontId="1" fillId="0" borderId="0" xfId="81" applyNumberFormat="1" applyFont="1" applyFill="1" applyAlignment="1"/>
    <xf numFmtId="177" fontId="7" fillId="0" borderId="0" xfId="81" applyNumberFormat="1" applyFont="1" applyFill="1" applyAlignment="1"/>
    <xf numFmtId="176" fontId="8" fillId="0" borderId="0" xfId="0" applyNumberFormat="1" applyFont="1" applyFill="1" applyAlignment="1">
      <alignment horizontal="center" vertical="center"/>
    </xf>
    <xf numFmtId="177" fontId="9" fillId="0" borderId="0" xfId="81" applyNumberFormat="1" applyFont="1" applyFill="1" applyBorder="1" applyAlignment="1" applyProtection="1">
      <alignment horizontal="left" vertical="center"/>
      <protection locked="0"/>
    </xf>
    <xf numFmtId="177" fontId="10" fillId="0" borderId="0" xfId="81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7" fontId="10" fillId="0" borderId="1" xfId="81" applyNumberFormat="1" applyFont="1" applyFill="1" applyBorder="1" applyAlignment="1" applyProtection="1">
      <alignment horizontal="center" vertical="center"/>
      <protection locked="0"/>
    </xf>
    <xf numFmtId="177" fontId="10" fillId="0" borderId="1" xfId="81" applyNumberFormat="1" applyFont="1" applyFill="1" applyBorder="1" applyAlignment="1" applyProtection="1">
      <alignment horizontal="center" vertical="center" wrapText="1" shrinkToFit="1"/>
      <protection locked="0"/>
    </xf>
    <xf numFmtId="177" fontId="10" fillId="0" borderId="1" xfId="81" applyNumberFormat="1" applyFont="1" applyFill="1" applyBorder="1" applyAlignment="1" applyProtection="1">
      <alignment horizontal="center" vertical="center" wrapText="1"/>
      <protection locked="0"/>
    </xf>
    <xf numFmtId="177" fontId="11" fillId="0" borderId="1" xfId="81" applyNumberFormat="1" applyFont="1" applyFill="1" applyBorder="1" applyAlignment="1" applyProtection="1">
      <alignment horizontal="left" vertical="center"/>
      <protection locked="0"/>
    </xf>
    <xf numFmtId="177" fontId="10" fillId="0" borderId="1" xfId="81" applyNumberFormat="1" applyFont="1" applyFill="1" applyBorder="1" applyAlignment="1" applyProtection="1">
      <alignment vertical="center"/>
    </xf>
    <xf numFmtId="177" fontId="11" fillId="0" borderId="1" xfId="81" applyNumberFormat="1" applyFont="1" applyFill="1" applyBorder="1" applyAlignment="1" applyProtection="1">
      <alignment horizontal="left" vertical="center" wrapText="1"/>
      <protection locked="0"/>
    </xf>
    <xf numFmtId="177" fontId="11" fillId="0" borderId="1" xfId="81" applyNumberFormat="1" applyFont="1" applyFill="1" applyBorder="1" applyAlignment="1" applyProtection="1">
      <alignment horizontal="right" vertical="center"/>
    </xf>
    <xf numFmtId="177" fontId="12" fillId="0" borderId="1" xfId="81" applyNumberFormat="1" applyFont="1" applyFill="1" applyBorder="1" applyAlignment="1" applyProtection="1">
      <alignment horizontal="left" vertical="center"/>
      <protection locked="0"/>
    </xf>
    <xf numFmtId="177" fontId="9" fillId="0" borderId="1" xfId="81" applyNumberFormat="1" applyFont="1" applyFill="1" applyBorder="1" applyAlignment="1" applyProtection="1">
      <alignment vertical="center"/>
    </xf>
    <xf numFmtId="177" fontId="13" fillId="0" borderId="1" xfId="81" applyNumberFormat="1" applyFont="1" applyFill="1" applyBorder="1" applyAlignment="1" applyProtection="1">
      <alignment horizontal="left" vertical="center" wrapText="1"/>
      <protection locked="0"/>
    </xf>
    <xf numFmtId="177" fontId="12" fillId="0" borderId="1" xfId="81" applyNumberFormat="1" applyFont="1" applyFill="1" applyBorder="1" applyAlignment="1" applyProtection="1">
      <alignment horizontal="right" vertical="center"/>
    </xf>
    <xf numFmtId="177" fontId="9" fillId="0" borderId="1" xfId="81" applyNumberFormat="1" applyFont="1" applyFill="1" applyBorder="1" applyAlignment="1" applyProtection="1">
      <alignment vertical="center"/>
      <protection locked="0"/>
    </xf>
    <xf numFmtId="177" fontId="14" fillId="0" borderId="1" xfId="81" applyNumberFormat="1" applyFont="1" applyFill="1" applyBorder="1" applyAlignment="1" applyProtection="1">
      <alignment horizontal="left" vertical="center" wrapText="1"/>
      <protection locked="0"/>
    </xf>
    <xf numFmtId="177" fontId="12" fillId="0" borderId="1" xfId="81" applyNumberFormat="1" applyFont="1" applyFill="1" applyBorder="1" applyAlignment="1" applyProtection="1">
      <alignment horizontal="left" vertical="center" wrapText="1" shrinkToFit="1"/>
      <protection locked="0"/>
    </xf>
    <xf numFmtId="177" fontId="9" fillId="0" borderId="1" xfId="81" applyNumberFormat="1" applyFont="1" applyFill="1" applyBorder="1" applyAlignment="1" applyProtection="1">
      <alignment vertical="center" wrapText="1" shrinkToFit="1"/>
    </xf>
    <xf numFmtId="177" fontId="10" fillId="0" borderId="1" xfId="81" applyNumberFormat="1" applyFont="1" applyFill="1" applyBorder="1" applyAlignment="1" applyProtection="1">
      <alignment vertical="center"/>
      <protection locked="0"/>
    </xf>
    <xf numFmtId="176" fontId="12" fillId="0" borderId="1" xfId="89" applyNumberFormat="1" applyFont="1" applyFill="1" applyBorder="1" applyAlignment="1">
      <alignment horizontal="left" vertical="center" wrapText="1" shrinkToFit="1"/>
    </xf>
    <xf numFmtId="177" fontId="14" fillId="0" borderId="1" xfId="81" applyNumberFormat="1" applyFont="1" applyFill="1" applyBorder="1" applyAlignment="1" applyProtection="1">
      <alignment horizontal="left" vertical="center"/>
      <protection locked="0"/>
    </xf>
    <xf numFmtId="177" fontId="12" fillId="0" borderId="1" xfId="81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93" applyNumberFormat="1" applyFont="1" applyFill="1" applyBorder="1" applyAlignment="1" applyProtection="1">
      <alignment vertical="center" wrapText="1"/>
      <protection locked="0"/>
    </xf>
    <xf numFmtId="177" fontId="15" fillId="0" borderId="1" xfId="81" applyNumberFormat="1" applyFont="1" applyFill="1" applyBorder="1" applyAlignment="1" applyProtection="1">
      <alignment horizontal="left" vertical="center"/>
      <protection locked="0"/>
    </xf>
    <xf numFmtId="177" fontId="9" fillId="0" borderId="1" xfId="93" applyNumberFormat="1" applyFont="1" applyFill="1" applyBorder="1" applyAlignment="1" applyProtection="1">
      <alignment horizontal="left" vertical="center" wrapText="1"/>
      <protection locked="0"/>
    </xf>
    <xf numFmtId="177" fontId="3" fillId="0" borderId="1" xfId="59" applyNumberFormat="1" applyFont="1" applyFill="1" applyBorder="1" applyAlignment="1" applyProtection="1">
      <alignment horizontal="left" vertical="center"/>
      <protection locked="0"/>
    </xf>
    <xf numFmtId="177" fontId="9" fillId="0" borderId="1" xfId="59" applyNumberFormat="1" applyFont="1" applyFill="1" applyBorder="1" applyAlignment="1" applyProtection="1">
      <alignment horizontal="left" vertical="center"/>
      <protection locked="0"/>
    </xf>
    <xf numFmtId="177" fontId="9" fillId="0" borderId="0" xfId="81" applyNumberFormat="1" applyFont="1" applyFill="1" applyBorder="1" applyAlignment="1">
      <alignment horizontal="left" vertical="center"/>
    </xf>
    <xf numFmtId="177" fontId="9" fillId="0" borderId="1" xfId="81" applyNumberFormat="1" applyFont="1" applyFill="1" applyBorder="1" applyAlignment="1">
      <alignment horizontal="right" vertical="center"/>
    </xf>
    <xf numFmtId="177" fontId="16" fillId="0" borderId="1" xfId="81" applyNumberFormat="1" applyFont="1" applyFill="1" applyBorder="1" applyAlignment="1" applyProtection="1">
      <alignment horizontal="left" vertical="center" wrapText="1"/>
      <protection locked="0"/>
    </xf>
    <xf numFmtId="177" fontId="10" fillId="0" borderId="1" xfId="81" applyNumberFormat="1" applyFont="1" applyFill="1" applyBorder="1" applyAlignment="1">
      <alignment horizontal="right" vertical="center"/>
    </xf>
    <xf numFmtId="177" fontId="17" fillId="0" borderId="0" xfId="81" applyNumberFormat="1" applyFont="1" applyFill="1" applyBorder="1" applyAlignment="1">
      <alignment horizontal="left" vertical="center"/>
    </xf>
    <xf numFmtId="177" fontId="17" fillId="0" borderId="0" xfId="81" applyNumberFormat="1" applyFont="1" applyFill="1" applyBorder="1" applyAlignment="1">
      <alignment horizontal="left" vertical="center" wrapText="1"/>
    </xf>
    <xf numFmtId="177" fontId="18" fillId="0" borderId="0" xfId="81" applyNumberFormat="1" applyFont="1" applyFill="1" applyBorder="1" applyAlignment="1">
      <alignment horizontal="left" vertical="center"/>
    </xf>
    <xf numFmtId="177" fontId="2" fillId="0" borderId="0" xfId="81" applyNumberFormat="1" applyFont="1" applyFill="1" applyAlignment="1"/>
    <xf numFmtId="177" fontId="3" fillId="0" borderId="0" xfId="81" applyNumberFormat="1" applyFont="1" applyFill="1" applyAlignment="1"/>
    <xf numFmtId="177" fontId="4" fillId="0" borderId="0" xfId="81" applyNumberFormat="1" applyFont="1" applyFill="1" applyAlignment="1"/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2020年预算调整汇总表（9.18）兰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常规 11_2016年新增项目11.8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_大理州PPP项目进展情况月报 2015年01月 合并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_推荐项目表（A3）_12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6_2016年新增项目11.8" xfId="32"/>
    <cellStyle name="20% - 强调文字颜色 6" xfId="33" builtinId="50"/>
    <cellStyle name="强调文字颜色 2" xfId="34" builtinId="33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7_2016年新增项目11.8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5" xfId="57"/>
    <cellStyle name="常规_2016年新增项目11.8" xfId="58"/>
    <cellStyle name="常规_exceltmp1_2018年中山市财政预算收支草案20180111" xfId="59"/>
    <cellStyle name="常规 2_2016年新增项目11.8" xfId="60"/>
    <cellStyle name="常规_08年镇区预算收支报表_2014年报表中心模板（汇总）20140917（拉公式）_2018年镇区预算报表报送" xfId="61"/>
    <cellStyle name="常规_中山市市本级2010年预算内政府性基金预算收支草案_2014年预算草案三稿(1 9)" xfId="62"/>
    <cellStyle name="常规_项目支出预算申报表" xfId="63"/>
    <cellStyle name="常规_中山市区2018年预算草案" xfId="64"/>
    <cellStyle name="常规_陕西省PPP项目基础库" xfId="65"/>
    <cellStyle name="常规_exceltmp1" xfId="66"/>
    <cellStyle name="常规_二场" xfId="67"/>
    <cellStyle name="常规_2008年预算收支草案_2014年报表中心模板（汇总）20141010_2018年镇区预算报表报送" xfId="68"/>
    <cellStyle name="常规_Sheet1_6" xfId="69"/>
    <cellStyle name="常规_Sheet1_3" xfId="70"/>
    <cellStyle name="常规 3_2016年新增项目11.8" xfId="71"/>
    <cellStyle name="常规_08年镇区预算收支报表_2018年镇区预算报表报送" xfId="72"/>
    <cellStyle name="常规 4" xfId="73"/>
    <cellStyle name="常规 5_2016年新增项目11.8" xfId="74"/>
    <cellStyle name="常规_Sheet1" xfId="75"/>
    <cellStyle name="常规_2016年下半年拟推介PPP项目" xfId="76"/>
    <cellStyle name="常规_Sheet1_28" xfId="77"/>
    <cellStyle name="常规_Sheet1_5" xfId="78"/>
    <cellStyle name="常规 2 2_2016年新增项目11.8" xfId="79"/>
    <cellStyle name="常规_2008年预算收支草案_2014年预算草案三稿(1 9)" xfId="80"/>
    <cellStyle name="常规_2016年区预算调整（合并）" xfId="81"/>
    <cellStyle name="常规_Sheet1_16" xfId="82"/>
    <cellStyle name="常规_3月份PPP项目统计表" xfId="83"/>
    <cellStyle name="常规_Sheet1_4" xfId="84"/>
    <cellStyle name="常规_Sheet1_1" xfId="85"/>
    <cellStyle name="常规_Sheet1_15" xfId="86"/>
    <cellStyle name="常规_2015年区报表报送（财政部修订版报信息组）_2018年镇区预算报表报送" xfId="87"/>
    <cellStyle name="常规_Sheet1_2" xfId="88"/>
    <cellStyle name="常规_2018年中山市财政预算收支草案20180111" xfId="89"/>
    <cellStyle name="常规 2 3" xfId="90"/>
    <cellStyle name="常规_国土分局决算数据汇总表" xfId="91"/>
    <cellStyle name="常规_08年镇区预算收支报表" xfId="92"/>
    <cellStyle name="常规_08年镇区预算收支报表_2014年报表中心模板（汇总）20141010" xfId="93"/>
    <cellStyle name="常规_2016年区预算调整（合并）_2018年镇区预算报表报送" xfId="9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21547;&#38468;&#20214;4&#65289;2021&#24180;&#31532;&#20108;&#27425;&#20538;&#21048;&#23433;&#25490;&#24773;&#2091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65288;&#27719;&#24635;&#32456;&#31295;&#65289;2014&#20915;&#31639;&#34920;&#26684;&#24335;5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公共预算（债券）"/>
      <sheetName val="预算内基金（债券） "/>
      <sheetName val="西区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0"/>
  <sheetViews>
    <sheetView showZeros="0" tabSelected="1" view="pageBreakPreview" zoomScale="79" zoomScaleNormal="58" workbookViewId="0">
      <selection activeCell="L13" sqref="L13"/>
    </sheetView>
  </sheetViews>
  <sheetFormatPr defaultColWidth="9.81666666666667" defaultRowHeight="15.75"/>
  <cols>
    <col min="1" max="1" width="43.6333333333333" style="6" customWidth="1"/>
    <col min="2" max="4" width="17.6333333333333" style="6" customWidth="1"/>
    <col min="5" max="5" width="43.6333333333333" style="7" customWidth="1"/>
    <col min="6" max="6" width="17.6333333333333" style="6" customWidth="1"/>
    <col min="7" max="7" width="17.6333333333333" style="8" customWidth="1"/>
    <col min="8" max="8" width="17.6333333333333" style="6" customWidth="1"/>
    <col min="9" max="248" width="9.44166666666667" style="6"/>
    <col min="249" max="16384" width="9.81666666666667" style="5"/>
  </cols>
  <sheetData>
    <row r="1" s="1" customFormat="1" ht="25" customHeight="1" spans="1:248">
      <c r="A1" s="9"/>
      <c r="B1" s="10"/>
      <c r="C1" s="10"/>
      <c r="D1" s="10"/>
      <c r="E1" s="9"/>
      <c r="F1" s="10"/>
      <c r="G1" s="1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</row>
    <row r="2" s="2" customFormat="1" ht="40" customHeight="1" spans="1:248">
      <c r="A2" s="12" t="s">
        <v>0</v>
      </c>
      <c r="B2" s="12"/>
      <c r="C2" s="12"/>
      <c r="D2" s="12"/>
      <c r="E2" s="12" t="s">
        <v>0</v>
      </c>
      <c r="F2" s="12"/>
      <c r="G2" s="12"/>
      <c r="H2" s="12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</row>
    <row r="3" s="3" customFormat="1" ht="25" customHeight="1" spans="1:248">
      <c r="A3" s="13"/>
      <c r="B3" s="14"/>
      <c r="C3" s="14"/>
      <c r="D3" s="15" t="s">
        <v>1</v>
      </c>
      <c r="E3" s="16"/>
      <c r="F3" s="17"/>
      <c r="G3" s="18"/>
      <c r="H3" s="15" t="s">
        <v>1</v>
      </c>
      <c r="I3" s="17"/>
      <c r="J3" s="17"/>
      <c r="K3" s="17"/>
      <c r="L3" s="17"/>
      <c r="M3" s="17"/>
      <c r="N3" s="17"/>
      <c r="O3" s="17"/>
      <c r="P3" s="17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</row>
    <row r="4" s="3" customFormat="1" ht="40" customHeight="1" spans="1:248">
      <c r="A4" s="19" t="s">
        <v>2</v>
      </c>
      <c r="B4" s="20" t="s">
        <v>3</v>
      </c>
      <c r="C4" s="20" t="s">
        <v>4</v>
      </c>
      <c r="D4" s="20" t="s">
        <v>5</v>
      </c>
      <c r="E4" s="21" t="s">
        <v>6</v>
      </c>
      <c r="F4" s="20" t="s">
        <v>3</v>
      </c>
      <c r="G4" s="20" t="s">
        <v>4</v>
      </c>
      <c r="H4" s="20" t="s">
        <v>5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</row>
    <row r="5" s="4" customFormat="1" ht="40" customHeight="1" spans="1:248">
      <c r="A5" s="22" t="s">
        <v>7</v>
      </c>
      <c r="B5" s="23">
        <f>B6+B30</f>
        <v>234082.68</v>
      </c>
      <c r="C5" s="23">
        <f t="shared" ref="C5:C46" si="0">D5-B5</f>
        <v>-62648.68</v>
      </c>
      <c r="D5" s="23">
        <f>D6+D30</f>
        <v>171434</v>
      </c>
      <c r="E5" s="24" t="s">
        <v>8</v>
      </c>
      <c r="F5" s="25">
        <f>F6+F35</f>
        <v>219524.47</v>
      </c>
      <c r="G5" s="25">
        <f t="shared" ref="G5:G57" si="1">H5-F5</f>
        <v>-49268.47</v>
      </c>
      <c r="H5" s="25">
        <f>H6+H35</f>
        <v>170256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</row>
    <row r="6" s="4" customFormat="1" ht="40" customHeight="1" spans="1:248">
      <c r="A6" s="22" t="s">
        <v>9</v>
      </c>
      <c r="B6" s="23">
        <v>121181.68</v>
      </c>
      <c r="C6" s="23">
        <f t="shared" si="0"/>
        <v>-13852.68</v>
      </c>
      <c r="D6" s="23">
        <v>107329</v>
      </c>
      <c r="E6" s="24" t="s">
        <v>10</v>
      </c>
      <c r="F6" s="25">
        <v>106623.47</v>
      </c>
      <c r="G6" s="25">
        <f t="shared" si="1"/>
        <v>-472.470000000001</v>
      </c>
      <c r="H6" s="25">
        <v>106151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</row>
    <row r="7" s="3" customFormat="1" ht="40" customHeight="1" spans="1:248">
      <c r="A7" s="26" t="s">
        <v>11</v>
      </c>
      <c r="B7" s="27">
        <v>57780.68</v>
      </c>
      <c r="C7" s="27">
        <f t="shared" si="0"/>
        <v>23471.32</v>
      </c>
      <c r="D7" s="27">
        <v>81252</v>
      </c>
      <c r="E7" s="28" t="s">
        <v>12</v>
      </c>
      <c r="F7" s="29">
        <v>97704.47</v>
      </c>
      <c r="G7" s="29">
        <f t="shared" si="1"/>
        <v>-472.470000000001</v>
      </c>
      <c r="H7" s="29">
        <v>97232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</row>
    <row r="8" s="3" customFormat="1" ht="40" customHeight="1" spans="1:248">
      <c r="A8" s="26" t="s">
        <v>13</v>
      </c>
      <c r="B8" s="30">
        <v>54514</v>
      </c>
      <c r="C8" s="27">
        <f t="shared" si="0"/>
        <v>15305</v>
      </c>
      <c r="D8" s="27">
        <v>69819</v>
      </c>
      <c r="E8" s="31" t="s">
        <v>14</v>
      </c>
      <c r="F8" s="29">
        <v>10712.81</v>
      </c>
      <c r="G8" s="29">
        <f t="shared" si="1"/>
        <v>-2113.81</v>
      </c>
      <c r="H8" s="29">
        <v>8599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</row>
    <row r="9" s="3" customFormat="1" ht="40" customHeight="1" spans="1:248">
      <c r="A9" s="26" t="s">
        <v>15</v>
      </c>
      <c r="B9" s="30">
        <v>42519</v>
      </c>
      <c r="C9" s="27">
        <f t="shared" si="0"/>
        <v>-1161</v>
      </c>
      <c r="D9" s="27">
        <v>41358</v>
      </c>
      <c r="E9" s="31" t="s">
        <v>16</v>
      </c>
      <c r="F9" s="29"/>
      <c r="G9" s="29">
        <f t="shared" si="1"/>
        <v>0</v>
      </c>
      <c r="H9" s="29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</row>
    <row r="10" s="3" customFormat="1" ht="40" customHeight="1" spans="1:248">
      <c r="A10" s="26" t="s">
        <v>17</v>
      </c>
      <c r="B10" s="30">
        <v>6180</v>
      </c>
      <c r="C10" s="27">
        <f t="shared" si="0"/>
        <v>16466</v>
      </c>
      <c r="D10" s="27">
        <v>22646</v>
      </c>
      <c r="E10" s="31" t="s">
        <v>18</v>
      </c>
      <c r="F10" s="29"/>
      <c r="G10" s="29">
        <f t="shared" si="1"/>
        <v>3</v>
      </c>
      <c r="H10" s="29">
        <v>3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</row>
    <row r="11" s="3" customFormat="1" ht="40" customHeight="1" spans="1:248">
      <c r="A11" s="26" t="s">
        <v>19</v>
      </c>
      <c r="B11" s="30">
        <v>4258</v>
      </c>
      <c r="C11" s="27">
        <f t="shared" si="0"/>
        <v>0</v>
      </c>
      <c r="D11" s="27">
        <v>4258</v>
      </c>
      <c r="E11" s="31" t="s">
        <v>20</v>
      </c>
      <c r="F11" s="29">
        <v>11576</v>
      </c>
      <c r="G11" s="29">
        <f t="shared" si="1"/>
        <v>-113</v>
      </c>
      <c r="H11" s="29">
        <v>11463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</row>
    <row r="12" s="3" customFormat="1" ht="40" customHeight="1" spans="1:248">
      <c r="A12" s="26" t="s">
        <v>21</v>
      </c>
      <c r="B12" s="27">
        <v>1557</v>
      </c>
      <c r="C12" s="27">
        <f t="shared" si="0"/>
        <v>0</v>
      </c>
      <c r="D12" s="27">
        <v>1557</v>
      </c>
      <c r="E12" s="31" t="s">
        <v>22</v>
      </c>
      <c r="F12" s="29">
        <v>33971.55</v>
      </c>
      <c r="G12" s="29">
        <f t="shared" si="1"/>
        <v>781.449999999997</v>
      </c>
      <c r="H12" s="29">
        <v>34753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</row>
    <row r="13" s="3" customFormat="1" ht="40" customHeight="1" spans="1:248">
      <c r="A13" s="32" t="s">
        <v>23</v>
      </c>
      <c r="B13" s="30"/>
      <c r="C13" s="27">
        <f t="shared" si="0"/>
        <v>0</v>
      </c>
      <c r="D13" s="27"/>
      <c r="E13" s="31" t="s">
        <v>24</v>
      </c>
      <c r="F13" s="29">
        <v>20</v>
      </c>
      <c r="G13" s="29">
        <f t="shared" si="1"/>
        <v>-16</v>
      </c>
      <c r="H13" s="29">
        <v>4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</row>
    <row r="14" s="3" customFormat="1" ht="40" customHeight="1" spans="1:248">
      <c r="A14" s="32" t="s">
        <v>25</v>
      </c>
      <c r="B14" s="30">
        <v>1604</v>
      </c>
      <c r="C14" s="27">
        <f t="shared" si="0"/>
        <v>976</v>
      </c>
      <c r="D14" s="27">
        <v>2580</v>
      </c>
      <c r="E14" s="31" t="s">
        <v>26</v>
      </c>
      <c r="F14" s="29">
        <v>2085.53</v>
      </c>
      <c r="G14" s="29">
        <f t="shared" si="1"/>
        <v>-25.5300000000002</v>
      </c>
      <c r="H14" s="29">
        <v>2060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</row>
    <row r="15" s="3" customFormat="1" ht="40" customHeight="1" spans="1:248">
      <c r="A15" s="32" t="s">
        <v>27</v>
      </c>
      <c r="B15" s="30"/>
      <c r="C15" s="27">
        <f t="shared" si="0"/>
        <v>0</v>
      </c>
      <c r="D15" s="27"/>
      <c r="E15" s="31" t="s">
        <v>28</v>
      </c>
      <c r="F15" s="29">
        <v>11617.75</v>
      </c>
      <c r="G15" s="29">
        <f t="shared" si="1"/>
        <v>376.25</v>
      </c>
      <c r="H15" s="29">
        <v>11994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</row>
    <row r="16" s="3" customFormat="1" ht="40" customHeight="1" spans="1:248">
      <c r="A16" s="26" t="s">
        <v>29</v>
      </c>
      <c r="B16" s="30">
        <v>664</v>
      </c>
      <c r="C16" s="27">
        <f t="shared" si="0"/>
        <v>976</v>
      </c>
      <c r="D16" s="27">
        <v>1640</v>
      </c>
      <c r="E16" s="31" t="s">
        <v>30</v>
      </c>
      <c r="F16" s="29">
        <v>5270.97</v>
      </c>
      <c r="G16" s="29">
        <f t="shared" si="1"/>
        <v>990.03</v>
      </c>
      <c r="H16" s="29">
        <v>6261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</row>
    <row r="17" s="3" customFormat="1" ht="40" customHeight="1" spans="1:248">
      <c r="A17" s="26" t="s">
        <v>31</v>
      </c>
      <c r="B17" s="30"/>
      <c r="C17" s="27">
        <f t="shared" si="0"/>
        <v>0</v>
      </c>
      <c r="D17" s="27"/>
      <c r="E17" s="31" t="s">
        <v>32</v>
      </c>
      <c r="F17" s="29">
        <v>1472</v>
      </c>
      <c r="G17" s="29">
        <f t="shared" si="1"/>
        <v>-1011</v>
      </c>
      <c r="H17" s="29">
        <v>461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</row>
    <row r="18" s="3" customFormat="1" ht="40" customHeight="1" spans="1:248">
      <c r="A18" s="26" t="s">
        <v>33</v>
      </c>
      <c r="B18" s="33"/>
      <c r="C18" s="27">
        <f t="shared" si="0"/>
        <v>0</v>
      </c>
      <c r="D18" s="27"/>
      <c r="E18" s="31" t="s">
        <v>34</v>
      </c>
      <c r="F18" s="29">
        <v>11278</v>
      </c>
      <c r="G18" s="29">
        <f t="shared" si="1"/>
        <v>-1600</v>
      </c>
      <c r="H18" s="29">
        <v>9678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</row>
    <row r="19" s="3" customFormat="1" ht="40" customHeight="1" spans="1:248">
      <c r="A19" s="26" t="s">
        <v>35</v>
      </c>
      <c r="B19" s="30">
        <v>940</v>
      </c>
      <c r="C19" s="27">
        <f t="shared" si="0"/>
        <v>0</v>
      </c>
      <c r="D19" s="27">
        <v>940</v>
      </c>
      <c r="E19" s="31" t="s">
        <v>36</v>
      </c>
      <c r="F19" s="29">
        <v>1374</v>
      </c>
      <c r="G19" s="29">
        <f t="shared" si="1"/>
        <v>505</v>
      </c>
      <c r="H19" s="29">
        <v>1879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</row>
    <row r="20" s="3" customFormat="1" ht="40" customHeight="1" spans="1:248">
      <c r="A20" s="26" t="s">
        <v>37</v>
      </c>
      <c r="B20" s="30">
        <v>1662.68</v>
      </c>
      <c r="C20" s="27">
        <f t="shared" si="0"/>
        <v>7190.32</v>
      </c>
      <c r="D20" s="27">
        <v>8853</v>
      </c>
      <c r="E20" s="31" t="s">
        <v>38</v>
      </c>
      <c r="F20" s="29">
        <v>78</v>
      </c>
      <c r="G20" s="29">
        <f t="shared" si="1"/>
        <v>10</v>
      </c>
      <c r="H20" s="29">
        <v>88</v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</row>
    <row r="21" s="3" customFormat="1" ht="40" customHeight="1" spans="1:248">
      <c r="A21" s="26" t="s">
        <v>39</v>
      </c>
      <c r="B21" s="34"/>
      <c r="C21" s="27">
        <f t="shared" si="0"/>
        <v>0</v>
      </c>
      <c r="D21" s="23"/>
      <c r="E21" s="31" t="s">
        <v>40</v>
      </c>
      <c r="F21" s="29">
        <v>222.86</v>
      </c>
      <c r="G21" s="29">
        <f t="shared" si="1"/>
        <v>4920.14</v>
      </c>
      <c r="H21" s="29">
        <v>5143</v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</row>
    <row r="22" s="3" customFormat="1" ht="40" customHeight="1" spans="1:248">
      <c r="A22" s="26" t="s">
        <v>41</v>
      </c>
      <c r="B22" s="34"/>
      <c r="C22" s="27">
        <f t="shared" si="0"/>
        <v>0</v>
      </c>
      <c r="D22" s="23"/>
      <c r="E22" s="31" t="s">
        <v>42</v>
      </c>
      <c r="F22" s="29"/>
      <c r="G22" s="29">
        <f t="shared" si="1"/>
        <v>0</v>
      </c>
      <c r="H22" s="25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</row>
    <row r="23" s="3" customFormat="1" ht="40" customHeight="1" spans="1:248">
      <c r="A23" s="26" t="s">
        <v>43</v>
      </c>
      <c r="B23" s="34">
        <v>0</v>
      </c>
      <c r="C23" s="27">
        <f t="shared" si="0"/>
        <v>0</v>
      </c>
      <c r="D23" s="23"/>
      <c r="E23" s="31" t="s">
        <v>44</v>
      </c>
      <c r="F23" s="29"/>
      <c r="G23" s="29">
        <f t="shared" si="1"/>
        <v>0</v>
      </c>
      <c r="H23" s="25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</row>
    <row r="24" s="3" customFormat="1" ht="40" customHeight="1" spans="1:248">
      <c r="A24" s="35" t="s">
        <v>45</v>
      </c>
      <c r="B24" s="34"/>
      <c r="C24" s="27">
        <f t="shared" si="0"/>
        <v>0</v>
      </c>
      <c r="D24" s="34"/>
      <c r="E24" s="31" t="s">
        <v>46</v>
      </c>
      <c r="F24" s="29"/>
      <c r="G24" s="29">
        <f t="shared" si="1"/>
        <v>0</v>
      </c>
      <c r="H24" s="25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</row>
    <row r="25" s="3" customFormat="1" ht="40" customHeight="1" spans="1:248">
      <c r="A25" s="36" t="s">
        <v>47</v>
      </c>
      <c r="B25" s="34"/>
      <c r="C25" s="27">
        <f t="shared" si="0"/>
        <v>0</v>
      </c>
      <c r="D25" s="34"/>
      <c r="E25" s="31" t="s">
        <v>48</v>
      </c>
      <c r="F25" s="29"/>
      <c r="G25" s="29">
        <f t="shared" si="1"/>
        <v>0</v>
      </c>
      <c r="H25" s="25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</row>
    <row r="26" s="3" customFormat="1" ht="40" customHeight="1" spans="1:248">
      <c r="A26" s="26" t="s">
        <v>49</v>
      </c>
      <c r="B26" s="30">
        <v>63401</v>
      </c>
      <c r="C26" s="27">
        <f t="shared" si="0"/>
        <v>-37324</v>
      </c>
      <c r="D26" s="30">
        <v>26077</v>
      </c>
      <c r="E26" s="31" t="s">
        <v>50</v>
      </c>
      <c r="F26" s="29">
        <v>3500</v>
      </c>
      <c r="G26" s="29">
        <f t="shared" si="1"/>
        <v>-316</v>
      </c>
      <c r="H26" s="29">
        <v>3184</v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</row>
    <row r="27" s="3" customFormat="1" ht="40" customHeight="1" spans="1:248">
      <c r="A27" s="26" t="s">
        <v>51</v>
      </c>
      <c r="B27" s="30">
        <v>61934</v>
      </c>
      <c r="C27" s="27">
        <f t="shared" si="0"/>
        <v>-37324</v>
      </c>
      <c r="D27" s="27">
        <v>24610</v>
      </c>
      <c r="E27" s="31" t="s">
        <v>52</v>
      </c>
      <c r="F27" s="29">
        <v>168</v>
      </c>
      <c r="G27" s="29">
        <f t="shared" si="1"/>
        <v>-77</v>
      </c>
      <c r="H27" s="29">
        <v>91</v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</row>
    <row r="28" s="3" customFormat="1" ht="40" customHeight="1" spans="1:248">
      <c r="A28" s="26" t="s">
        <v>53</v>
      </c>
      <c r="B28" s="30">
        <v>1467</v>
      </c>
      <c r="C28" s="27">
        <f t="shared" si="0"/>
        <v>0</v>
      </c>
      <c r="D28" s="27">
        <v>1467</v>
      </c>
      <c r="E28" s="31" t="s">
        <v>54</v>
      </c>
      <c r="F28" s="29">
        <v>1007</v>
      </c>
      <c r="G28" s="29">
        <f t="shared" si="1"/>
        <v>9</v>
      </c>
      <c r="H28" s="29">
        <v>1016</v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</row>
    <row r="29" s="3" customFormat="1" ht="40" customHeight="1" spans="1:248">
      <c r="A29" s="26" t="s">
        <v>55</v>
      </c>
      <c r="B29" s="30"/>
      <c r="C29" s="27">
        <f t="shared" si="0"/>
        <v>0</v>
      </c>
      <c r="D29" s="27"/>
      <c r="E29" s="37" t="s">
        <v>56</v>
      </c>
      <c r="F29" s="29">
        <v>3000</v>
      </c>
      <c r="G29" s="29">
        <f t="shared" si="1"/>
        <v>-2700</v>
      </c>
      <c r="H29" s="29">
        <v>300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</row>
    <row r="30" s="3" customFormat="1" ht="40" customHeight="1" spans="1:248">
      <c r="A30" s="22" t="s">
        <v>57</v>
      </c>
      <c r="B30" s="34">
        <v>112901</v>
      </c>
      <c r="C30" s="23">
        <f t="shared" si="0"/>
        <v>-48796</v>
      </c>
      <c r="D30" s="23">
        <v>64105</v>
      </c>
      <c r="E30" s="38" t="s">
        <v>58</v>
      </c>
      <c r="F30" s="29">
        <v>350</v>
      </c>
      <c r="G30" s="29">
        <f t="shared" si="1"/>
        <v>-95</v>
      </c>
      <c r="H30" s="29">
        <v>255</v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</row>
    <row r="31" s="3" customFormat="1" ht="40" customHeight="1" spans="1:248">
      <c r="A31" s="26" t="s">
        <v>11</v>
      </c>
      <c r="B31" s="30">
        <v>100801</v>
      </c>
      <c r="C31" s="27">
        <f t="shared" si="0"/>
        <v>-61332</v>
      </c>
      <c r="D31" s="30">
        <v>39469</v>
      </c>
      <c r="E31" s="38" t="s">
        <v>59</v>
      </c>
      <c r="F31" s="29">
        <v>8919</v>
      </c>
      <c r="G31" s="29">
        <f t="shared" si="1"/>
        <v>0</v>
      </c>
      <c r="H31" s="29">
        <v>8919</v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</row>
    <row r="32" s="3" customFormat="1" ht="40" customHeight="1" spans="1:248">
      <c r="A32" s="26" t="s">
        <v>60</v>
      </c>
      <c r="B32" s="30"/>
      <c r="C32" s="27">
        <f t="shared" si="0"/>
        <v>0</v>
      </c>
      <c r="D32" s="27"/>
      <c r="E32" s="38" t="s">
        <v>61</v>
      </c>
      <c r="F32" s="29">
        <v>7628</v>
      </c>
      <c r="G32" s="29">
        <f t="shared" si="1"/>
        <v>0</v>
      </c>
      <c r="H32" s="29">
        <v>7628</v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</row>
    <row r="33" s="3" customFormat="1" ht="40" customHeight="1" spans="1:248">
      <c r="A33" s="39" t="s">
        <v>62</v>
      </c>
      <c r="B33" s="30"/>
      <c r="C33" s="27">
        <f t="shared" si="0"/>
        <v>0</v>
      </c>
      <c r="D33" s="27"/>
      <c r="E33" s="40" t="s">
        <v>63</v>
      </c>
      <c r="F33" s="29"/>
      <c r="G33" s="29">
        <f t="shared" si="1"/>
        <v>0</v>
      </c>
      <c r="H33" s="29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</row>
    <row r="34" s="3" customFormat="1" ht="40" customHeight="1" spans="1:248">
      <c r="A34" s="36" t="s">
        <v>64</v>
      </c>
      <c r="B34" s="30">
        <v>100000</v>
      </c>
      <c r="C34" s="27">
        <f t="shared" si="0"/>
        <v>-61409</v>
      </c>
      <c r="D34" s="30">
        <v>38591</v>
      </c>
      <c r="E34" s="31" t="s">
        <v>65</v>
      </c>
      <c r="F34" s="29">
        <v>1291</v>
      </c>
      <c r="G34" s="29">
        <f t="shared" si="1"/>
        <v>0</v>
      </c>
      <c r="H34" s="29">
        <v>1291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  <c r="DI34" s="51"/>
      <c r="DJ34" s="51"/>
      <c r="DK34" s="51"/>
      <c r="DL34" s="51"/>
      <c r="DM34" s="51"/>
      <c r="DN34" s="51"/>
      <c r="DO34" s="51"/>
      <c r="DP34" s="51"/>
      <c r="DQ34" s="51"/>
      <c r="DR34" s="51"/>
      <c r="DS34" s="51"/>
      <c r="DT34" s="51"/>
      <c r="DU34" s="51"/>
      <c r="DV34" s="51"/>
      <c r="DW34" s="51"/>
      <c r="DX34" s="51"/>
      <c r="DY34" s="51"/>
      <c r="DZ34" s="51"/>
      <c r="EA34" s="51"/>
      <c r="EB34" s="51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  <c r="GF34" s="51"/>
      <c r="GG34" s="51"/>
      <c r="GH34" s="51"/>
      <c r="GI34" s="51"/>
      <c r="GJ34" s="51"/>
      <c r="GK34" s="51"/>
      <c r="GL34" s="51"/>
      <c r="GM34" s="51"/>
      <c r="GN34" s="51"/>
      <c r="GO34" s="51"/>
      <c r="GP34" s="51"/>
      <c r="GQ34" s="51"/>
      <c r="GR34" s="51"/>
      <c r="GS34" s="51"/>
      <c r="GT34" s="51"/>
      <c r="GU34" s="51"/>
      <c r="GV34" s="51"/>
      <c r="GW34" s="51"/>
      <c r="GX34" s="51"/>
      <c r="GY34" s="51"/>
      <c r="GZ34" s="51"/>
      <c r="HA34" s="51"/>
      <c r="HB34" s="51"/>
      <c r="HC34" s="51"/>
      <c r="HD34" s="51"/>
      <c r="HE34" s="51"/>
      <c r="HF34" s="51"/>
      <c r="HG34" s="51"/>
      <c r="HH34" s="51"/>
      <c r="HI34" s="51"/>
      <c r="HJ34" s="51"/>
      <c r="HK34" s="51"/>
      <c r="HL34" s="51"/>
      <c r="HM34" s="51"/>
      <c r="HN34" s="51"/>
      <c r="HO34" s="51"/>
      <c r="HP34" s="51"/>
      <c r="HQ34" s="51"/>
      <c r="HR34" s="51"/>
      <c r="HS34" s="51"/>
      <c r="HT34" s="51"/>
      <c r="HU34" s="51"/>
      <c r="HV34" s="51"/>
      <c r="HW34" s="51"/>
      <c r="HX34" s="51"/>
      <c r="HY34" s="51"/>
      <c r="HZ34" s="51"/>
      <c r="IA34" s="51"/>
      <c r="IB34" s="51"/>
      <c r="IC34" s="51"/>
      <c r="ID34" s="51"/>
      <c r="IE34" s="51"/>
      <c r="IF34" s="51"/>
      <c r="IG34" s="51"/>
      <c r="IH34" s="51"/>
      <c r="II34" s="51"/>
      <c r="IJ34" s="51"/>
      <c r="IK34" s="51"/>
      <c r="IL34" s="51"/>
      <c r="IM34" s="51"/>
      <c r="IN34" s="51"/>
    </row>
    <row r="35" s="3" customFormat="1" ht="40" customHeight="1" spans="1:248">
      <c r="A35" s="26" t="s">
        <v>66</v>
      </c>
      <c r="B35" s="27">
        <v>798</v>
      </c>
      <c r="C35" s="27">
        <f t="shared" si="0"/>
        <v>-80</v>
      </c>
      <c r="D35" s="27">
        <v>718</v>
      </c>
      <c r="E35" s="24" t="s">
        <v>67</v>
      </c>
      <c r="F35" s="25">
        <v>112901</v>
      </c>
      <c r="G35" s="25">
        <f t="shared" si="1"/>
        <v>-48796</v>
      </c>
      <c r="H35" s="25">
        <v>64105</v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  <c r="IJ35" s="51"/>
      <c r="IK35" s="51"/>
      <c r="IL35" s="51"/>
      <c r="IM35" s="51"/>
      <c r="IN35" s="51"/>
    </row>
    <row r="36" s="3" customFormat="1" ht="40" customHeight="1" spans="1:248">
      <c r="A36" s="26" t="s">
        <v>68</v>
      </c>
      <c r="B36" s="27"/>
      <c r="C36" s="27">
        <f t="shared" si="0"/>
        <v>0</v>
      </c>
      <c r="D36" s="27"/>
      <c r="E36" s="37" t="s">
        <v>69</v>
      </c>
      <c r="F36" s="29">
        <v>50267</v>
      </c>
      <c r="G36" s="29">
        <f t="shared" si="1"/>
        <v>-11472</v>
      </c>
      <c r="H36" s="29">
        <v>38795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  <c r="IL36" s="51"/>
      <c r="IM36" s="51"/>
      <c r="IN36" s="51"/>
    </row>
    <row r="37" s="3" customFormat="1" ht="40" customHeight="1" spans="1:248">
      <c r="A37" s="26" t="s">
        <v>70</v>
      </c>
      <c r="B37" s="30"/>
      <c r="C37" s="27">
        <f t="shared" si="0"/>
        <v>0</v>
      </c>
      <c r="D37" s="27"/>
      <c r="E37" s="31" t="s">
        <v>71</v>
      </c>
      <c r="F37" s="29">
        <v>0</v>
      </c>
      <c r="G37" s="29">
        <f t="shared" si="1"/>
        <v>4</v>
      </c>
      <c r="H37" s="29">
        <v>4</v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51"/>
      <c r="EA37" s="51"/>
      <c r="EB37" s="51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  <c r="GF37" s="51"/>
      <c r="GG37" s="51"/>
      <c r="GH37" s="51"/>
      <c r="GI37" s="51"/>
      <c r="GJ37" s="51"/>
      <c r="GK37" s="51"/>
      <c r="GL37" s="51"/>
      <c r="GM37" s="51"/>
      <c r="GN37" s="51"/>
      <c r="GO37" s="51"/>
      <c r="GP37" s="51"/>
      <c r="GQ37" s="51"/>
      <c r="GR37" s="51"/>
      <c r="GS37" s="51"/>
      <c r="GT37" s="51"/>
      <c r="GU37" s="51"/>
      <c r="GV37" s="51"/>
      <c r="GW37" s="51"/>
      <c r="GX37" s="51"/>
      <c r="GY37" s="51"/>
      <c r="GZ37" s="51"/>
      <c r="HA37" s="51"/>
      <c r="HB37" s="51"/>
      <c r="HC37" s="51"/>
      <c r="HD37" s="51"/>
      <c r="HE37" s="51"/>
      <c r="HF37" s="51"/>
      <c r="HG37" s="51"/>
      <c r="HH37" s="51"/>
      <c r="HI37" s="51"/>
      <c r="HJ37" s="51"/>
      <c r="HK37" s="51"/>
      <c r="HL37" s="51"/>
      <c r="HM37" s="51"/>
      <c r="HN37" s="51"/>
      <c r="HO37" s="51"/>
      <c r="HP37" s="51"/>
      <c r="HQ37" s="51"/>
      <c r="HR37" s="51"/>
      <c r="HS37" s="51"/>
      <c r="HT37" s="51"/>
      <c r="HU37" s="51"/>
      <c r="HV37" s="51"/>
      <c r="HW37" s="51"/>
      <c r="HX37" s="51"/>
      <c r="HY37" s="51"/>
      <c r="HZ37" s="51"/>
      <c r="IA37" s="51"/>
      <c r="IB37" s="51"/>
      <c r="IC37" s="51"/>
      <c r="ID37" s="51"/>
      <c r="IE37" s="51"/>
      <c r="IF37" s="51"/>
      <c r="IG37" s="51"/>
      <c r="IH37" s="51"/>
      <c r="II37" s="51"/>
      <c r="IJ37" s="51"/>
      <c r="IK37" s="51"/>
      <c r="IL37" s="51"/>
      <c r="IM37" s="51"/>
      <c r="IN37" s="51"/>
    </row>
    <row r="38" s="3" customFormat="1" ht="40" customHeight="1" spans="1:248">
      <c r="A38" s="36" t="s">
        <v>72</v>
      </c>
      <c r="B38" s="30">
        <v>3</v>
      </c>
      <c r="C38" s="27">
        <f t="shared" si="0"/>
        <v>41</v>
      </c>
      <c r="D38" s="27">
        <v>44</v>
      </c>
      <c r="E38" s="31" t="s">
        <v>73</v>
      </c>
      <c r="F38" s="29"/>
      <c r="G38" s="29">
        <f t="shared" si="1"/>
        <v>4</v>
      </c>
      <c r="H38" s="29">
        <v>4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  <c r="DQ38" s="51"/>
      <c r="DR38" s="51"/>
      <c r="DS38" s="51"/>
      <c r="DT38" s="51"/>
      <c r="DU38" s="51"/>
      <c r="DV38" s="51"/>
      <c r="DW38" s="51"/>
      <c r="DX38" s="51"/>
      <c r="DY38" s="51"/>
      <c r="DZ38" s="51"/>
      <c r="EA38" s="51"/>
      <c r="EB38" s="51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  <c r="GF38" s="51"/>
      <c r="GG38" s="51"/>
      <c r="GH38" s="51"/>
      <c r="GI38" s="51"/>
      <c r="GJ38" s="51"/>
      <c r="GK38" s="51"/>
      <c r="GL38" s="51"/>
      <c r="GM38" s="51"/>
      <c r="GN38" s="51"/>
      <c r="GO38" s="51"/>
      <c r="GP38" s="51"/>
      <c r="GQ38" s="51"/>
      <c r="GR38" s="51"/>
      <c r="GS38" s="51"/>
      <c r="GT38" s="51"/>
      <c r="GU38" s="51"/>
      <c r="GV38" s="51"/>
      <c r="GW38" s="51"/>
      <c r="GX38" s="51"/>
      <c r="GY38" s="51"/>
      <c r="GZ38" s="51"/>
      <c r="HA38" s="51"/>
      <c r="HB38" s="51"/>
      <c r="HC38" s="51"/>
      <c r="HD38" s="51"/>
      <c r="HE38" s="51"/>
      <c r="HF38" s="51"/>
      <c r="HG38" s="51"/>
      <c r="HH38" s="51"/>
      <c r="HI38" s="51"/>
      <c r="HJ38" s="51"/>
      <c r="HK38" s="51"/>
      <c r="HL38" s="51"/>
      <c r="HM38" s="51"/>
      <c r="HN38" s="51"/>
      <c r="HO38" s="51"/>
      <c r="HP38" s="51"/>
      <c r="HQ38" s="51"/>
      <c r="HR38" s="51"/>
      <c r="HS38" s="51"/>
      <c r="HT38" s="51"/>
      <c r="HU38" s="51"/>
      <c r="HV38" s="51"/>
      <c r="HW38" s="51"/>
      <c r="HX38" s="51"/>
      <c r="HY38" s="51"/>
      <c r="HZ38" s="51"/>
      <c r="IA38" s="51"/>
      <c r="IB38" s="51"/>
      <c r="IC38" s="51"/>
      <c r="ID38" s="51"/>
      <c r="IE38" s="51"/>
      <c r="IF38" s="51"/>
      <c r="IG38" s="51"/>
      <c r="IH38" s="51"/>
      <c r="II38" s="51"/>
      <c r="IJ38" s="51"/>
      <c r="IK38" s="51"/>
      <c r="IL38" s="51"/>
      <c r="IM38" s="51"/>
      <c r="IN38" s="51"/>
    </row>
    <row r="39" s="3" customFormat="1" ht="40" customHeight="1" spans="1:248">
      <c r="A39" s="26" t="s">
        <v>74</v>
      </c>
      <c r="B39" s="30"/>
      <c r="C39" s="27">
        <f t="shared" si="0"/>
        <v>8</v>
      </c>
      <c r="D39" s="27">
        <v>8</v>
      </c>
      <c r="E39" s="31" t="s">
        <v>75</v>
      </c>
      <c r="F39" s="29">
        <v>38164</v>
      </c>
      <c r="G39" s="29">
        <f t="shared" si="1"/>
        <v>-24165</v>
      </c>
      <c r="H39" s="29">
        <v>13999</v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51"/>
      <c r="EA39" s="51"/>
      <c r="EB39" s="51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  <c r="GF39" s="51"/>
      <c r="GG39" s="51"/>
      <c r="GH39" s="51"/>
      <c r="GI39" s="51"/>
      <c r="GJ39" s="51"/>
      <c r="GK39" s="51"/>
      <c r="GL39" s="51"/>
      <c r="GM39" s="51"/>
      <c r="GN39" s="51"/>
      <c r="GO39" s="51"/>
      <c r="GP39" s="51"/>
      <c r="GQ39" s="51"/>
      <c r="GR39" s="51"/>
      <c r="GS39" s="51"/>
      <c r="GT39" s="51"/>
      <c r="GU39" s="51"/>
      <c r="GV39" s="51"/>
      <c r="GW39" s="51"/>
      <c r="GX39" s="51"/>
      <c r="GY39" s="51"/>
      <c r="GZ39" s="51"/>
      <c r="HA39" s="51"/>
      <c r="HB39" s="51"/>
      <c r="HC39" s="51"/>
      <c r="HD39" s="51"/>
      <c r="HE39" s="51"/>
      <c r="HF39" s="51"/>
      <c r="HG39" s="51"/>
      <c r="HH39" s="51"/>
      <c r="HI39" s="51"/>
      <c r="HJ39" s="51"/>
      <c r="HK39" s="51"/>
      <c r="HL39" s="51"/>
      <c r="HM39" s="51"/>
      <c r="HN39" s="51"/>
      <c r="HO39" s="51"/>
      <c r="HP39" s="51"/>
      <c r="HQ39" s="51"/>
      <c r="HR39" s="51"/>
      <c r="HS39" s="51"/>
      <c r="HT39" s="51"/>
      <c r="HU39" s="51"/>
      <c r="HV39" s="51"/>
      <c r="HW39" s="51"/>
      <c r="HX39" s="51"/>
      <c r="HY39" s="51"/>
      <c r="HZ39" s="51"/>
      <c r="IA39" s="51"/>
      <c r="IB39" s="51"/>
      <c r="IC39" s="51"/>
      <c r="ID39" s="51"/>
      <c r="IE39" s="51"/>
      <c r="IF39" s="51"/>
      <c r="IG39" s="51"/>
      <c r="IH39" s="51"/>
      <c r="II39" s="51"/>
      <c r="IJ39" s="51"/>
      <c r="IK39" s="51"/>
      <c r="IL39" s="51"/>
      <c r="IM39" s="51"/>
      <c r="IN39" s="51"/>
    </row>
    <row r="40" s="3" customFormat="1" ht="40" customHeight="1" spans="1:248">
      <c r="A40" s="26" t="s">
        <v>76</v>
      </c>
      <c r="B40" s="30"/>
      <c r="C40" s="27">
        <f t="shared" si="0"/>
        <v>108</v>
      </c>
      <c r="D40" s="27">
        <v>108</v>
      </c>
      <c r="E40" s="31" t="s">
        <v>77</v>
      </c>
      <c r="F40" s="29">
        <v>38164</v>
      </c>
      <c r="G40" s="29">
        <f t="shared" si="1"/>
        <v>-24165</v>
      </c>
      <c r="H40" s="29">
        <v>13999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  <c r="GF40" s="51"/>
      <c r="GG40" s="51"/>
      <c r="GH40" s="51"/>
      <c r="GI40" s="51"/>
      <c r="GJ40" s="51"/>
      <c r="GK40" s="51"/>
      <c r="GL40" s="51"/>
      <c r="GM40" s="51"/>
      <c r="GN40" s="51"/>
      <c r="GO40" s="51"/>
      <c r="GP40" s="51"/>
      <c r="GQ40" s="51"/>
      <c r="GR40" s="51"/>
      <c r="GS40" s="51"/>
      <c r="GT40" s="51"/>
      <c r="GU40" s="51"/>
      <c r="GV40" s="51"/>
      <c r="GW40" s="51"/>
      <c r="GX40" s="51"/>
      <c r="GY40" s="51"/>
      <c r="GZ40" s="51"/>
      <c r="HA40" s="51"/>
      <c r="HB40" s="51"/>
      <c r="HC40" s="51"/>
      <c r="HD40" s="51"/>
      <c r="HE40" s="51"/>
      <c r="HF40" s="51"/>
      <c r="HG40" s="51"/>
      <c r="HH40" s="51"/>
      <c r="HI40" s="51"/>
      <c r="HJ40" s="51"/>
      <c r="HK40" s="51"/>
      <c r="HL40" s="51"/>
      <c r="HM40" s="51"/>
      <c r="HN40" s="51"/>
      <c r="HO40" s="51"/>
      <c r="HP40" s="51"/>
      <c r="HQ40" s="51"/>
      <c r="HR40" s="51"/>
      <c r="HS40" s="51"/>
      <c r="HT40" s="51"/>
      <c r="HU40" s="51"/>
      <c r="HV40" s="51"/>
      <c r="HW40" s="51"/>
      <c r="HX40" s="51"/>
      <c r="HY40" s="51"/>
      <c r="HZ40" s="51"/>
      <c r="IA40" s="51"/>
      <c r="IB40" s="51"/>
      <c r="IC40" s="51"/>
      <c r="ID40" s="51"/>
      <c r="IE40" s="51"/>
      <c r="IF40" s="51"/>
      <c r="IG40" s="51"/>
      <c r="IH40" s="51"/>
      <c r="II40" s="51"/>
      <c r="IJ40" s="51"/>
      <c r="IK40" s="51"/>
      <c r="IL40" s="51"/>
      <c r="IM40" s="51"/>
      <c r="IN40" s="51"/>
    </row>
    <row r="41" s="3" customFormat="1" ht="40" customHeight="1" spans="1:248">
      <c r="A41" s="41" t="s">
        <v>78</v>
      </c>
      <c r="B41" s="30">
        <v>12100</v>
      </c>
      <c r="C41" s="27">
        <f t="shared" si="0"/>
        <v>12536</v>
      </c>
      <c r="D41" s="30">
        <v>24636</v>
      </c>
      <c r="E41" s="31" t="s">
        <v>79</v>
      </c>
      <c r="F41" s="29"/>
      <c r="G41" s="29">
        <f t="shared" si="1"/>
        <v>0</v>
      </c>
      <c r="H41" s="29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  <c r="DI41" s="51"/>
      <c r="DJ41" s="51"/>
      <c r="DK41" s="51"/>
      <c r="DL41" s="51"/>
      <c r="DM41" s="51"/>
      <c r="DN41" s="51"/>
      <c r="DO41" s="51"/>
      <c r="DP41" s="51"/>
      <c r="DQ41" s="51"/>
      <c r="DR41" s="51"/>
      <c r="DS41" s="51"/>
      <c r="DT41" s="51"/>
      <c r="DU41" s="51"/>
      <c r="DV41" s="51"/>
      <c r="DW41" s="51"/>
      <c r="DX41" s="51"/>
      <c r="DY41" s="51"/>
      <c r="DZ41" s="51"/>
      <c r="EA41" s="51"/>
      <c r="EB41" s="51"/>
      <c r="EC41" s="51"/>
      <c r="ED41" s="51"/>
      <c r="EE41" s="51"/>
      <c r="EF41" s="51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  <c r="GF41" s="51"/>
      <c r="GG41" s="51"/>
      <c r="GH41" s="51"/>
      <c r="GI41" s="51"/>
      <c r="GJ41" s="51"/>
      <c r="GK41" s="51"/>
      <c r="GL41" s="51"/>
      <c r="GM41" s="51"/>
      <c r="GN41" s="51"/>
      <c r="GO41" s="51"/>
      <c r="GP41" s="51"/>
      <c r="GQ41" s="51"/>
      <c r="GR41" s="51"/>
      <c r="GS41" s="51"/>
      <c r="GT41" s="51"/>
      <c r="GU41" s="51"/>
      <c r="GV41" s="51"/>
      <c r="GW41" s="51"/>
      <c r="GX41" s="51"/>
      <c r="GY41" s="51"/>
      <c r="GZ41" s="51"/>
      <c r="HA41" s="51"/>
      <c r="HB41" s="51"/>
      <c r="HC41" s="51"/>
      <c r="HD41" s="51"/>
      <c r="HE41" s="51"/>
      <c r="HF41" s="51"/>
      <c r="HG41" s="51"/>
      <c r="HH41" s="51"/>
      <c r="HI41" s="51"/>
      <c r="HJ41" s="51"/>
      <c r="HK41" s="51"/>
      <c r="HL41" s="51"/>
      <c r="HM41" s="51"/>
      <c r="HN41" s="51"/>
      <c r="HO41" s="51"/>
      <c r="HP41" s="51"/>
      <c r="HQ41" s="51"/>
      <c r="HR41" s="51"/>
      <c r="HS41" s="51"/>
      <c r="HT41" s="51"/>
      <c r="HU41" s="51"/>
      <c r="HV41" s="51"/>
      <c r="HW41" s="51"/>
      <c r="HX41" s="51"/>
      <c r="HY41" s="51"/>
      <c r="HZ41" s="51"/>
      <c r="IA41" s="51"/>
      <c r="IB41" s="51"/>
      <c r="IC41" s="51"/>
      <c r="ID41" s="51"/>
      <c r="IE41" s="51"/>
      <c r="IF41" s="51"/>
      <c r="IG41" s="51"/>
      <c r="IH41" s="51"/>
      <c r="II41" s="51"/>
      <c r="IJ41" s="51"/>
      <c r="IK41" s="51"/>
      <c r="IL41" s="51"/>
      <c r="IM41" s="51"/>
      <c r="IN41" s="51"/>
    </row>
    <row r="42" s="3" customFormat="1" ht="40" customHeight="1" spans="1:248">
      <c r="A42" s="26" t="s">
        <v>80</v>
      </c>
      <c r="B42" s="30">
        <v>12100</v>
      </c>
      <c r="C42" s="27">
        <f t="shared" si="0"/>
        <v>12536</v>
      </c>
      <c r="D42" s="30">
        <v>24636</v>
      </c>
      <c r="E42" s="31" t="s">
        <v>81</v>
      </c>
      <c r="F42" s="29"/>
      <c r="G42" s="29">
        <f t="shared" si="1"/>
        <v>0</v>
      </c>
      <c r="H42" s="29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  <c r="DQ42" s="51"/>
      <c r="DR42" s="51"/>
      <c r="DS42" s="51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51"/>
      <c r="GI42" s="51"/>
      <c r="GJ42" s="51"/>
      <c r="GK42" s="51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51"/>
      <c r="GW42" s="51"/>
      <c r="GX42" s="51"/>
      <c r="GY42" s="51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51"/>
      <c r="HK42" s="51"/>
      <c r="HL42" s="51"/>
      <c r="HM42" s="51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51"/>
      <c r="HY42" s="51"/>
      <c r="HZ42" s="51"/>
      <c r="IA42" s="51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51"/>
      <c r="IM42" s="51"/>
      <c r="IN42" s="51"/>
    </row>
    <row r="43" s="3" customFormat="1" ht="40" customHeight="1" spans="1:248">
      <c r="A43" s="42" t="s">
        <v>82</v>
      </c>
      <c r="B43" s="27"/>
      <c r="C43" s="27">
        <f t="shared" si="0"/>
        <v>0</v>
      </c>
      <c r="D43" s="27"/>
      <c r="E43" s="31" t="s">
        <v>83</v>
      </c>
      <c r="F43" s="29"/>
      <c r="G43" s="29">
        <f t="shared" si="1"/>
        <v>0</v>
      </c>
      <c r="H43" s="29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  <c r="GF43" s="51"/>
      <c r="GG43" s="51"/>
      <c r="GH43" s="51"/>
      <c r="GI43" s="51"/>
      <c r="GJ43" s="51"/>
      <c r="GK43" s="51"/>
      <c r="GL43" s="51"/>
      <c r="GM43" s="51"/>
      <c r="GN43" s="51"/>
      <c r="GO43" s="51"/>
      <c r="GP43" s="51"/>
      <c r="GQ43" s="51"/>
      <c r="GR43" s="51"/>
      <c r="GS43" s="51"/>
      <c r="GT43" s="51"/>
      <c r="GU43" s="51"/>
      <c r="GV43" s="51"/>
      <c r="GW43" s="51"/>
      <c r="GX43" s="51"/>
      <c r="GY43" s="51"/>
      <c r="GZ43" s="51"/>
      <c r="HA43" s="51"/>
      <c r="HB43" s="51"/>
      <c r="HC43" s="51"/>
      <c r="HD43" s="51"/>
      <c r="HE43" s="51"/>
      <c r="HF43" s="51"/>
      <c r="HG43" s="51"/>
      <c r="HH43" s="51"/>
      <c r="HI43" s="51"/>
      <c r="HJ43" s="51"/>
      <c r="HK43" s="51"/>
      <c r="HL43" s="51"/>
      <c r="HM43" s="51"/>
      <c r="HN43" s="51"/>
      <c r="HO43" s="51"/>
      <c r="HP43" s="51"/>
      <c r="HQ43" s="51"/>
      <c r="HR43" s="51"/>
      <c r="HS43" s="51"/>
      <c r="HT43" s="51"/>
      <c r="HU43" s="51"/>
      <c r="HV43" s="51"/>
      <c r="HW43" s="51"/>
      <c r="HX43" s="51"/>
      <c r="HY43" s="51"/>
      <c r="HZ43" s="51"/>
      <c r="IA43" s="51"/>
      <c r="IB43" s="51"/>
      <c r="IC43" s="51"/>
      <c r="ID43" s="51"/>
      <c r="IE43" s="51"/>
      <c r="IF43" s="51"/>
      <c r="IG43" s="51"/>
      <c r="IH43" s="51"/>
      <c r="II43" s="51"/>
      <c r="IJ43" s="51"/>
      <c r="IK43" s="51"/>
      <c r="IL43" s="51"/>
      <c r="IM43" s="51"/>
      <c r="IN43" s="51"/>
    </row>
    <row r="44" s="3" customFormat="1" ht="40" customHeight="1" spans="1:248">
      <c r="A44" s="26" t="s">
        <v>84</v>
      </c>
      <c r="B44" s="30">
        <v>0</v>
      </c>
      <c r="C44" s="27">
        <f t="shared" si="0"/>
        <v>0</v>
      </c>
      <c r="D44" s="27">
        <v>0</v>
      </c>
      <c r="E44" s="31" t="s">
        <v>85</v>
      </c>
      <c r="F44" s="29">
        <v>12103</v>
      </c>
      <c r="G44" s="29">
        <f t="shared" si="1"/>
        <v>12689</v>
      </c>
      <c r="H44" s="29">
        <v>24792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51"/>
      <c r="GI44" s="51"/>
      <c r="GJ44" s="51"/>
      <c r="GK44" s="51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51"/>
      <c r="GW44" s="51"/>
      <c r="GX44" s="51"/>
      <c r="GY44" s="51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51"/>
      <c r="HK44" s="51"/>
      <c r="HL44" s="51"/>
      <c r="HM44" s="51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51"/>
      <c r="HY44" s="51"/>
      <c r="HZ44" s="51"/>
      <c r="IA44" s="51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51"/>
      <c r="IM44" s="51"/>
      <c r="IN44" s="51"/>
    </row>
    <row r="45" s="3" customFormat="1" ht="40" customHeight="1" spans="1:248">
      <c r="A45" s="31" t="s">
        <v>86</v>
      </c>
      <c r="B45" s="30">
        <v>0</v>
      </c>
      <c r="C45" s="27">
        <f t="shared" si="0"/>
        <v>0</v>
      </c>
      <c r="D45" s="34">
        <v>0</v>
      </c>
      <c r="E45" s="31" t="s">
        <v>87</v>
      </c>
      <c r="F45" s="29"/>
      <c r="G45" s="29">
        <f t="shared" si="1"/>
        <v>0</v>
      </c>
      <c r="H45" s="29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  <c r="GF45" s="51"/>
      <c r="GG45" s="51"/>
      <c r="GH45" s="51"/>
      <c r="GI45" s="51"/>
      <c r="GJ45" s="51"/>
      <c r="GK45" s="51"/>
      <c r="GL45" s="51"/>
      <c r="GM45" s="51"/>
      <c r="GN45" s="51"/>
      <c r="GO45" s="51"/>
      <c r="GP45" s="51"/>
      <c r="GQ45" s="51"/>
      <c r="GR45" s="51"/>
      <c r="GS45" s="51"/>
      <c r="GT45" s="51"/>
      <c r="GU45" s="51"/>
      <c r="GV45" s="51"/>
      <c r="GW45" s="51"/>
      <c r="GX45" s="51"/>
      <c r="GY45" s="51"/>
      <c r="GZ45" s="51"/>
      <c r="HA45" s="51"/>
      <c r="HB45" s="51"/>
      <c r="HC45" s="51"/>
      <c r="HD45" s="51"/>
      <c r="HE45" s="51"/>
      <c r="HF45" s="51"/>
      <c r="HG45" s="51"/>
      <c r="HH45" s="51"/>
      <c r="HI45" s="51"/>
      <c r="HJ45" s="51"/>
      <c r="HK45" s="51"/>
      <c r="HL45" s="51"/>
      <c r="HM45" s="51"/>
      <c r="HN45" s="51"/>
      <c r="HO45" s="51"/>
      <c r="HP45" s="51"/>
      <c r="HQ45" s="51"/>
      <c r="HR45" s="51"/>
      <c r="HS45" s="51"/>
      <c r="HT45" s="51"/>
      <c r="HU45" s="51"/>
      <c r="HV45" s="51"/>
      <c r="HW45" s="51"/>
      <c r="HX45" s="51"/>
      <c r="HY45" s="51"/>
      <c r="HZ45" s="51"/>
      <c r="IA45" s="51"/>
      <c r="IB45" s="51"/>
      <c r="IC45" s="51"/>
      <c r="ID45" s="51"/>
      <c r="IE45" s="51"/>
      <c r="IF45" s="51"/>
      <c r="IG45" s="51"/>
      <c r="IH45" s="51"/>
      <c r="II45" s="51"/>
      <c r="IJ45" s="51"/>
      <c r="IK45" s="51"/>
      <c r="IL45" s="51"/>
      <c r="IM45" s="51"/>
      <c r="IN45" s="51"/>
    </row>
    <row r="46" s="3" customFormat="1" ht="40" customHeight="1" spans="1:248">
      <c r="A46" s="39" t="s">
        <v>88</v>
      </c>
      <c r="B46" s="30"/>
      <c r="C46" s="27">
        <f t="shared" si="0"/>
        <v>0</v>
      </c>
      <c r="D46" s="23">
        <v>0</v>
      </c>
      <c r="E46" s="31" t="s">
        <v>89</v>
      </c>
      <c r="F46" s="29">
        <v>3</v>
      </c>
      <c r="G46" s="29">
        <f t="shared" si="1"/>
        <v>53</v>
      </c>
      <c r="H46" s="29">
        <v>56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  <c r="GF46" s="51"/>
      <c r="GG46" s="51"/>
      <c r="GH46" s="51"/>
      <c r="GI46" s="51"/>
      <c r="GJ46" s="51"/>
      <c r="GK46" s="51"/>
      <c r="GL46" s="51"/>
      <c r="GM46" s="51"/>
      <c r="GN46" s="51"/>
      <c r="GO46" s="51"/>
      <c r="GP46" s="51"/>
      <c r="GQ46" s="51"/>
      <c r="GR46" s="51"/>
      <c r="GS46" s="51"/>
      <c r="GT46" s="51"/>
      <c r="GU46" s="51"/>
      <c r="GV46" s="51"/>
      <c r="GW46" s="51"/>
      <c r="GX46" s="51"/>
      <c r="GY46" s="51"/>
      <c r="GZ46" s="51"/>
      <c r="HA46" s="51"/>
      <c r="HB46" s="51"/>
      <c r="HC46" s="51"/>
      <c r="HD46" s="51"/>
      <c r="HE46" s="51"/>
      <c r="HF46" s="51"/>
      <c r="HG46" s="51"/>
      <c r="HH46" s="51"/>
      <c r="HI46" s="51"/>
      <c r="HJ46" s="51"/>
      <c r="HK46" s="51"/>
      <c r="HL46" s="51"/>
      <c r="HM46" s="51"/>
      <c r="HN46" s="51"/>
      <c r="HO46" s="51"/>
      <c r="HP46" s="51"/>
      <c r="HQ46" s="51"/>
      <c r="HR46" s="51"/>
      <c r="HS46" s="51"/>
      <c r="HT46" s="51"/>
      <c r="HU46" s="51"/>
      <c r="HV46" s="51"/>
      <c r="HW46" s="51"/>
      <c r="HX46" s="51"/>
      <c r="HY46" s="51"/>
      <c r="HZ46" s="51"/>
      <c r="IA46" s="51"/>
      <c r="IB46" s="51"/>
      <c r="IC46" s="51"/>
      <c r="ID46" s="51"/>
      <c r="IE46" s="51"/>
      <c r="IF46" s="51"/>
      <c r="IG46" s="51"/>
      <c r="IH46" s="51"/>
      <c r="II46" s="51"/>
      <c r="IJ46" s="51"/>
      <c r="IK46" s="51"/>
      <c r="IL46" s="51"/>
      <c r="IM46" s="51"/>
      <c r="IN46" s="51"/>
    </row>
    <row r="47" s="3" customFormat="1" ht="40" customHeight="1" spans="1:248">
      <c r="A47" s="43"/>
      <c r="B47" s="43"/>
      <c r="C47" s="43"/>
      <c r="D47" s="43"/>
      <c r="E47" s="31" t="s">
        <v>90</v>
      </c>
      <c r="F47" s="29">
        <v>3</v>
      </c>
      <c r="G47" s="29">
        <f t="shared" si="1"/>
        <v>41</v>
      </c>
      <c r="H47" s="29">
        <v>44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  <c r="GF47" s="51"/>
      <c r="GG47" s="51"/>
      <c r="GH47" s="51"/>
      <c r="GI47" s="51"/>
      <c r="GJ47" s="51"/>
      <c r="GK47" s="51"/>
      <c r="GL47" s="51"/>
      <c r="GM47" s="51"/>
      <c r="GN47" s="51"/>
      <c r="GO47" s="51"/>
      <c r="GP47" s="51"/>
      <c r="GQ47" s="51"/>
      <c r="GR47" s="51"/>
      <c r="GS47" s="51"/>
      <c r="GT47" s="51"/>
      <c r="GU47" s="51"/>
      <c r="GV47" s="51"/>
      <c r="GW47" s="51"/>
      <c r="GX47" s="51"/>
      <c r="GY47" s="51"/>
      <c r="GZ47" s="51"/>
      <c r="HA47" s="51"/>
      <c r="HB47" s="51"/>
      <c r="HC47" s="51"/>
      <c r="HD47" s="51"/>
      <c r="HE47" s="51"/>
      <c r="HF47" s="51"/>
      <c r="HG47" s="51"/>
      <c r="HH47" s="51"/>
      <c r="HI47" s="51"/>
      <c r="HJ47" s="51"/>
      <c r="HK47" s="51"/>
      <c r="HL47" s="51"/>
      <c r="HM47" s="51"/>
      <c r="HN47" s="51"/>
      <c r="HO47" s="51"/>
      <c r="HP47" s="51"/>
      <c r="HQ47" s="51"/>
      <c r="HR47" s="51"/>
      <c r="HS47" s="51"/>
      <c r="HT47" s="51"/>
      <c r="HU47" s="51"/>
      <c r="HV47" s="51"/>
      <c r="HW47" s="51"/>
      <c r="HX47" s="51"/>
      <c r="HY47" s="51"/>
      <c r="HZ47" s="51"/>
      <c r="IA47" s="51"/>
      <c r="IB47" s="51"/>
      <c r="IC47" s="51"/>
      <c r="ID47" s="51"/>
      <c r="IE47" s="51"/>
      <c r="IF47" s="51"/>
      <c r="IG47" s="51"/>
      <c r="IH47" s="51"/>
      <c r="II47" s="51"/>
      <c r="IJ47" s="51"/>
      <c r="IK47" s="51"/>
      <c r="IL47" s="51"/>
      <c r="IM47" s="51"/>
      <c r="IN47" s="51"/>
    </row>
    <row r="48" s="3" customFormat="1" ht="40" customHeight="1" spans="1:248">
      <c r="A48" s="43"/>
      <c r="B48" s="43"/>
      <c r="C48" s="43"/>
      <c r="D48" s="43"/>
      <c r="E48" s="31" t="s">
        <v>91</v>
      </c>
      <c r="F48" s="29"/>
      <c r="G48" s="29">
        <f t="shared" si="1"/>
        <v>8</v>
      </c>
      <c r="H48" s="29">
        <v>8</v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  <c r="EA48" s="51"/>
      <c r="EB48" s="51"/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  <c r="GF48" s="51"/>
      <c r="GG48" s="51"/>
      <c r="GH48" s="51"/>
      <c r="GI48" s="51"/>
      <c r="GJ48" s="51"/>
      <c r="GK48" s="51"/>
      <c r="GL48" s="51"/>
      <c r="GM48" s="51"/>
      <c r="GN48" s="51"/>
      <c r="GO48" s="51"/>
      <c r="GP48" s="51"/>
      <c r="GQ48" s="51"/>
      <c r="GR48" s="51"/>
      <c r="GS48" s="51"/>
      <c r="GT48" s="51"/>
      <c r="GU48" s="51"/>
      <c r="GV48" s="51"/>
      <c r="GW48" s="51"/>
      <c r="GX48" s="51"/>
      <c r="GY48" s="51"/>
      <c r="GZ48" s="51"/>
      <c r="HA48" s="51"/>
      <c r="HB48" s="51"/>
      <c r="HC48" s="51"/>
      <c r="HD48" s="51"/>
      <c r="HE48" s="51"/>
      <c r="HF48" s="51"/>
      <c r="HG48" s="51"/>
      <c r="HH48" s="51"/>
      <c r="HI48" s="51"/>
      <c r="HJ48" s="51"/>
      <c r="HK48" s="51"/>
      <c r="HL48" s="51"/>
      <c r="HM48" s="51"/>
      <c r="HN48" s="51"/>
      <c r="HO48" s="51"/>
      <c r="HP48" s="51"/>
      <c r="HQ48" s="51"/>
      <c r="HR48" s="51"/>
      <c r="HS48" s="51"/>
      <c r="HT48" s="51"/>
      <c r="HU48" s="51"/>
      <c r="HV48" s="51"/>
      <c r="HW48" s="51"/>
      <c r="HX48" s="51"/>
      <c r="HY48" s="51"/>
      <c r="HZ48" s="51"/>
      <c r="IA48" s="51"/>
      <c r="IB48" s="51"/>
      <c r="IC48" s="51"/>
      <c r="ID48" s="51"/>
      <c r="IE48" s="51"/>
      <c r="IF48" s="51"/>
      <c r="IG48" s="51"/>
      <c r="IH48" s="51"/>
      <c r="II48" s="51"/>
      <c r="IJ48" s="51"/>
      <c r="IK48" s="51"/>
      <c r="IL48" s="51"/>
      <c r="IM48" s="51"/>
      <c r="IN48" s="51"/>
    </row>
    <row r="49" s="3" customFormat="1" ht="40" customHeight="1" spans="1:248">
      <c r="A49" s="43"/>
      <c r="B49" s="43"/>
      <c r="C49" s="43"/>
      <c r="D49" s="43"/>
      <c r="E49" s="31" t="s">
        <v>92</v>
      </c>
      <c r="F49" s="29"/>
      <c r="G49" s="29">
        <f t="shared" si="1"/>
        <v>4</v>
      </c>
      <c r="H49" s="29">
        <v>4</v>
      </c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  <c r="GF49" s="51"/>
      <c r="GG49" s="51"/>
      <c r="GH49" s="51"/>
      <c r="GI49" s="51"/>
      <c r="GJ49" s="51"/>
      <c r="GK49" s="51"/>
      <c r="GL49" s="51"/>
      <c r="GM49" s="51"/>
      <c r="GN49" s="51"/>
      <c r="GO49" s="51"/>
      <c r="GP49" s="51"/>
      <c r="GQ49" s="51"/>
      <c r="GR49" s="51"/>
      <c r="GS49" s="51"/>
      <c r="GT49" s="51"/>
      <c r="GU49" s="51"/>
      <c r="GV49" s="51"/>
      <c r="GW49" s="51"/>
      <c r="GX49" s="51"/>
      <c r="GY49" s="51"/>
      <c r="GZ49" s="51"/>
      <c r="HA49" s="51"/>
      <c r="HB49" s="51"/>
      <c r="HC49" s="51"/>
      <c r="HD49" s="51"/>
      <c r="HE49" s="51"/>
      <c r="HF49" s="51"/>
      <c r="HG49" s="51"/>
      <c r="HH49" s="51"/>
      <c r="HI49" s="51"/>
      <c r="HJ49" s="51"/>
      <c r="HK49" s="51"/>
      <c r="HL49" s="51"/>
      <c r="HM49" s="51"/>
      <c r="HN49" s="51"/>
      <c r="HO49" s="51"/>
      <c r="HP49" s="51"/>
      <c r="HQ49" s="51"/>
      <c r="HR49" s="51"/>
      <c r="HS49" s="51"/>
      <c r="HT49" s="51"/>
      <c r="HU49" s="51"/>
      <c r="HV49" s="51"/>
      <c r="HW49" s="51"/>
      <c r="HX49" s="51"/>
      <c r="HY49" s="51"/>
      <c r="HZ49" s="51"/>
      <c r="IA49" s="51"/>
      <c r="IB49" s="51"/>
      <c r="IC49" s="51"/>
      <c r="ID49" s="51"/>
      <c r="IE49" s="51"/>
      <c r="IF49" s="51"/>
      <c r="IG49" s="51"/>
      <c r="IH49" s="51"/>
      <c r="II49" s="51"/>
      <c r="IJ49" s="51"/>
      <c r="IK49" s="51"/>
      <c r="IL49" s="51"/>
      <c r="IM49" s="51"/>
      <c r="IN49" s="51"/>
    </row>
    <row r="50" s="3" customFormat="1" ht="40" customHeight="1" spans="1:248">
      <c r="A50" s="43"/>
      <c r="B50" s="43"/>
      <c r="C50" s="43"/>
      <c r="D50" s="43"/>
      <c r="E50" s="31" t="s">
        <v>93</v>
      </c>
      <c r="F50" s="29"/>
      <c r="G50" s="29">
        <f t="shared" si="1"/>
        <v>0</v>
      </c>
      <c r="H50" s="2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51"/>
      <c r="HC50" s="51"/>
      <c r="HD50" s="51"/>
      <c r="HE50" s="51"/>
      <c r="HF50" s="51"/>
      <c r="HG50" s="51"/>
      <c r="HH50" s="51"/>
      <c r="HI50" s="51"/>
      <c r="HJ50" s="51"/>
      <c r="HK50" s="51"/>
      <c r="HL50" s="51"/>
      <c r="HM50" s="51"/>
      <c r="HN50" s="51"/>
      <c r="HO50" s="51"/>
      <c r="HP50" s="51"/>
      <c r="HQ50" s="51"/>
      <c r="HR50" s="51"/>
      <c r="HS50" s="51"/>
      <c r="HT50" s="51"/>
      <c r="HU50" s="51"/>
      <c r="HV50" s="51"/>
      <c r="HW50" s="51"/>
      <c r="HX50" s="51"/>
      <c r="HY50" s="51"/>
      <c r="HZ50" s="51"/>
      <c r="IA50" s="51"/>
      <c r="IB50" s="51"/>
      <c r="IC50" s="51"/>
      <c r="ID50" s="51"/>
      <c r="IE50" s="51"/>
      <c r="IF50" s="51"/>
      <c r="IG50" s="51"/>
      <c r="IH50" s="51"/>
      <c r="II50" s="51"/>
      <c r="IJ50" s="51"/>
      <c r="IK50" s="51"/>
      <c r="IL50" s="51"/>
      <c r="IM50" s="51"/>
      <c r="IN50" s="51"/>
    </row>
    <row r="51" s="3" customFormat="1" ht="40" customHeight="1" spans="1:248">
      <c r="A51" s="43"/>
      <c r="B51" s="43"/>
      <c r="C51" s="43"/>
      <c r="D51" s="43"/>
      <c r="E51" s="31" t="s">
        <v>94</v>
      </c>
      <c r="F51" s="44">
        <v>12100</v>
      </c>
      <c r="G51" s="29">
        <f t="shared" si="1"/>
        <v>12636</v>
      </c>
      <c r="H51" s="44">
        <v>24736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51"/>
      <c r="HC51" s="51"/>
      <c r="HD51" s="51"/>
      <c r="HE51" s="51"/>
      <c r="HF51" s="51"/>
      <c r="HG51" s="51"/>
      <c r="HH51" s="51"/>
      <c r="HI51" s="51"/>
      <c r="HJ51" s="51"/>
      <c r="HK51" s="51"/>
      <c r="HL51" s="51"/>
      <c r="HM51" s="51"/>
      <c r="HN51" s="51"/>
      <c r="HO51" s="51"/>
      <c r="HP51" s="51"/>
      <c r="HQ51" s="51"/>
      <c r="HR51" s="51"/>
      <c r="HS51" s="51"/>
      <c r="HT51" s="51"/>
      <c r="HU51" s="51"/>
      <c r="HV51" s="51"/>
      <c r="HW51" s="51"/>
      <c r="HX51" s="51"/>
      <c r="HY51" s="51"/>
      <c r="HZ51" s="51"/>
      <c r="IA51" s="51"/>
      <c r="IB51" s="51"/>
      <c r="IC51" s="51"/>
      <c r="ID51" s="51"/>
      <c r="IE51" s="51"/>
      <c r="IF51" s="51"/>
      <c r="IG51" s="51"/>
      <c r="IH51" s="51"/>
      <c r="II51" s="51"/>
      <c r="IJ51" s="51"/>
      <c r="IK51" s="51"/>
      <c r="IL51" s="51"/>
      <c r="IM51" s="51"/>
      <c r="IN51" s="51"/>
    </row>
    <row r="52" s="3" customFormat="1" ht="40" customHeight="1" spans="1:248">
      <c r="A52" s="43"/>
      <c r="B52" s="43"/>
      <c r="C52" s="43"/>
      <c r="D52" s="43"/>
      <c r="E52" s="31" t="s">
        <v>95</v>
      </c>
      <c r="F52" s="44">
        <v>700</v>
      </c>
      <c r="G52" s="29">
        <f t="shared" si="1"/>
        <v>0</v>
      </c>
      <c r="H52" s="44">
        <v>700</v>
      </c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51"/>
      <c r="HC52" s="51"/>
      <c r="HD52" s="51"/>
      <c r="HE52" s="51"/>
      <c r="HF52" s="51"/>
      <c r="HG52" s="51"/>
      <c r="HH52" s="51"/>
      <c r="HI52" s="51"/>
      <c r="HJ52" s="51"/>
      <c r="HK52" s="51"/>
      <c r="HL52" s="51"/>
      <c r="HM52" s="51"/>
      <c r="HN52" s="51"/>
      <c r="HO52" s="51"/>
      <c r="HP52" s="51"/>
      <c r="HQ52" s="51"/>
      <c r="HR52" s="51"/>
      <c r="HS52" s="51"/>
      <c r="HT52" s="51"/>
      <c r="HU52" s="51"/>
      <c r="HV52" s="51"/>
      <c r="HW52" s="51"/>
      <c r="HX52" s="51"/>
      <c r="HY52" s="51"/>
      <c r="HZ52" s="51"/>
      <c r="IA52" s="51"/>
      <c r="IB52" s="51"/>
      <c r="IC52" s="51"/>
      <c r="ID52" s="51"/>
      <c r="IE52" s="51"/>
      <c r="IF52" s="51"/>
      <c r="IG52" s="51"/>
      <c r="IH52" s="51"/>
      <c r="II52" s="51"/>
      <c r="IJ52" s="51"/>
      <c r="IK52" s="51"/>
      <c r="IL52" s="51"/>
      <c r="IM52" s="51"/>
      <c r="IN52" s="51"/>
    </row>
    <row r="53" s="3" customFormat="1" ht="40" customHeight="1" spans="1:248">
      <c r="A53" s="43"/>
      <c r="B53" s="43"/>
      <c r="C53" s="43"/>
      <c r="D53" s="43"/>
      <c r="E53" s="31" t="s">
        <v>96</v>
      </c>
      <c r="F53" s="44">
        <v>700</v>
      </c>
      <c r="G53" s="29">
        <f t="shared" si="1"/>
        <v>0</v>
      </c>
      <c r="H53" s="44">
        <v>700</v>
      </c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51"/>
    </row>
    <row r="54" s="3" customFormat="1" ht="40" customHeight="1" spans="1:248">
      <c r="A54" s="43"/>
      <c r="B54" s="43"/>
      <c r="C54" s="43"/>
      <c r="D54" s="43"/>
      <c r="E54" s="31" t="s">
        <v>97</v>
      </c>
      <c r="F54" s="44">
        <v>61934</v>
      </c>
      <c r="G54" s="29">
        <f t="shared" si="1"/>
        <v>-37324</v>
      </c>
      <c r="H54" s="44">
        <v>24610</v>
      </c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51"/>
      <c r="HC54" s="51"/>
      <c r="HD54" s="51"/>
      <c r="HE54" s="51"/>
      <c r="HF54" s="51"/>
      <c r="HG54" s="51"/>
      <c r="HH54" s="51"/>
      <c r="HI54" s="51"/>
      <c r="HJ54" s="51"/>
      <c r="HK54" s="51"/>
      <c r="HL54" s="51"/>
      <c r="HM54" s="51"/>
      <c r="HN54" s="51"/>
      <c r="HO54" s="51"/>
      <c r="HP54" s="51"/>
      <c r="HQ54" s="51"/>
      <c r="HR54" s="51"/>
      <c r="HS54" s="51"/>
      <c r="HT54" s="51"/>
      <c r="HU54" s="51"/>
      <c r="HV54" s="51"/>
      <c r="HW54" s="51"/>
      <c r="HX54" s="51"/>
      <c r="HY54" s="51"/>
      <c r="HZ54" s="51"/>
      <c r="IA54" s="51"/>
      <c r="IB54" s="51"/>
      <c r="IC54" s="51"/>
      <c r="ID54" s="51"/>
      <c r="IE54" s="51"/>
      <c r="IF54" s="51"/>
      <c r="IG54" s="51"/>
      <c r="IH54" s="51"/>
      <c r="II54" s="51"/>
      <c r="IJ54" s="51"/>
      <c r="IK54" s="51"/>
      <c r="IL54" s="51"/>
      <c r="IM54" s="51"/>
      <c r="IN54" s="51"/>
    </row>
    <row r="55" s="3" customFormat="1" ht="40" customHeight="1" spans="1:248">
      <c r="A55" s="43"/>
      <c r="B55" s="43"/>
      <c r="C55" s="43"/>
      <c r="D55" s="43"/>
      <c r="E55" s="45" t="s">
        <v>98</v>
      </c>
      <c r="F55" s="46">
        <v>14559</v>
      </c>
      <c r="G55" s="25">
        <f t="shared" si="1"/>
        <v>-13381</v>
      </c>
      <c r="H55" s="46">
        <v>1178</v>
      </c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  <c r="ET55" s="51"/>
      <c r="EU55" s="51"/>
      <c r="EV55" s="51"/>
      <c r="EW55" s="51"/>
      <c r="EX55" s="51"/>
      <c r="EY55" s="51"/>
      <c r="EZ55" s="51"/>
      <c r="FA55" s="51"/>
      <c r="FB55" s="51"/>
      <c r="FC55" s="51"/>
      <c r="FD55" s="51"/>
      <c r="FE55" s="51"/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/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/>
      <c r="GU55" s="51"/>
      <c r="GV55" s="51"/>
      <c r="GW55" s="51"/>
      <c r="GX55" s="51"/>
      <c r="GY55" s="51"/>
      <c r="GZ55" s="51"/>
      <c r="HA55" s="51"/>
      <c r="HB55" s="51"/>
      <c r="HC55" s="51"/>
      <c r="HD55" s="51"/>
      <c r="HE55" s="51"/>
      <c r="HF55" s="51"/>
      <c r="HG55" s="51"/>
      <c r="HH55" s="51"/>
      <c r="HI55" s="51"/>
      <c r="HJ55" s="51"/>
      <c r="HK55" s="51"/>
      <c r="HL55" s="51"/>
      <c r="HM55" s="51"/>
      <c r="HN55" s="51"/>
      <c r="HO55" s="51"/>
      <c r="HP55" s="51"/>
      <c r="HQ55" s="51"/>
      <c r="HR55" s="51"/>
      <c r="HS55" s="51"/>
      <c r="HT55" s="51"/>
      <c r="HU55" s="51"/>
      <c r="HV55" s="51"/>
      <c r="HW55" s="51"/>
      <c r="HX55" s="51"/>
      <c r="HY55" s="51"/>
      <c r="HZ55" s="51"/>
      <c r="IA55" s="51"/>
      <c r="IB55" s="51"/>
      <c r="IC55" s="51"/>
      <c r="ID55" s="51"/>
      <c r="IE55" s="51"/>
      <c r="IF55" s="51"/>
      <c r="IG55" s="51"/>
      <c r="IH55" s="51"/>
      <c r="II55" s="51"/>
      <c r="IJ55" s="51"/>
      <c r="IK55" s="51"/>
      <c r="IL55" s="51"/>
      <c r="IM55" s="51"/>
      <c r="IN55" s="51"/>
    </row>
    <row r="56" s="3" customFormat="1" ht="40" customHeight="1" spans="1:248">
      <c r="A56" s="43"/>
      <c r="B56" s="43"/>
      <c r="C56" s="43"/>
      <c r="D56" s="43"/>
      <c r="E56" s="31" t="s">
        <v>99</v>
      </c>
      <c r="F56" s="44">
        <v>14559</v>
      </c>
      <c r="G56" s="29">
        <f t="shared" si="1"/>
        <v>-13381</v>
      </c>
      <c r="H56" s="44">
        <v>1178</v>
      </c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/>
      <c r="HX56" s="51"/>
      <c r="HY56" s="51"/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/>
      <c r="IL56" s="51"/>
      <c r="IM56" s="51"/>
      <c r="IN56" s="51"/>
    </row>
    <row r="57" s="3" customFormat="1" ht="40" customHeight="1" spans="1:248">
      <c r="A57" s="43"/>
      <c r="B57" s="43"/>
      <c r="C57" s="43"/>
      <c r="D57" s="43"/>
      <c r="E57" s="31" t="s">
        <v>100</v>
      </c>
      <c r="F57" s="44">
        <v>0</v>
      </c>
      <c r="G57" s="29">
        <f t="shared" si="1"/>
        <v>0</v>
      </c>
      <c r="H57" s="44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51"/>
      <c r="GV57" s="51"/>
      <c r="GW57" s="51"/>
      <c r="GX57" s="51"/>
      <c r="GY57" s="51"/>
      <c r="GZ57" s="51"/>
      <c r="HA57" s="51"/>
      <c r="HB57" s="51"/>
      <c r="HC57" s="51"/>
      <c r="HD57" s="51"/>
      <c r="HE57" s="51"/>
      <c r="HF57" s="51"/>
      <c r="HG57" s="51"/>
      <c r="HH57" s="51"/>
      <c r="HI57" s="51"/>
      <c r="HJ57" s="51"/>
      <c r="HK57" s="51"/>
      <c r="HL57" s="51"/>
      <c r="HM57" s="51"/>
      <c r="HN57" s="51"/>
      <c r="HO57" s="51"/>
      <c r="HP57" s="51"/>
      <c r="HQ57" s="51"/>
      <c r="HR57" s="51"/>
      <c r="HS57" s="51"/>
      <c r="HT57" s="51"/>
      <c r="HU57" s="51"/>
      <c r="HV57" s="51"/>
      <c r="HW57" s="51"/>
      <c r="HX57" s="51"/>
      <c r="HY57" s="51"/>
      <c r="HZ57" s="51"/>
      <c r="IA57" s="51"/>
      <c r="IB57" s="51"/>
      <c r="IC57" s="51"/>
      <c r="ID57" s="51"/>
      <c r="IE57" s="51"/>
      <c r="IF57" s="51"/>
      <c r="IG57" s="51"/>
      <c r="IH57" s="51"/>
      <c r="II57" s="51"/>
      <c r="IJ57" s="51"/>
      <c r="IK57" s="51"/>
      <c r="IL57" s="51"/>
      <c r="IM57" s="51"/>
      <c r="IN57" s="51"/>
    </row>
    <row r="58" s="5" customFormat="1" ht="27" customHeight="1" spans="1:248">
      <c r="A58" s="47"/>
      <c r="B58" s="47"/>
      <c r="C58" s="47"/>
      <c r="D58" s="47"/>
      <c r="E58" s="48"/>
      <c r="F58" s="47"/>
      <c r="G58" s="49"/>
      <c r="H58" s="47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</row>
    <row r="59" s="5" customFormat="1" ht="27" customHeight="1" spans="1:248">
      <c r="A59" s="47"/>
      <c r="B59" s="47"/>
      <c r="C59" s="47"/>
      <c r="D59" s="47"/>
      <c r="E59" s="48"/>
      <c r="F59" s="47"/>
      <c r="G59" s="49"/>
      <c r="H59" s="47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</row>
    <row r="60" s="5" customFormat="1" ht="27" customHeight="1" spans="1:248">
      <c r="A60" s="47"/>
      <c r="B60" s="47"/>
      <c r="C60" s="47"/>
      <c r="D60" s="47"/>
      <c r="E60" s="48"/>
      <c r="F60" s="47"/>
      <c r="G60" s="49"/>
      <c r="H60" s="47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</row>
    <row r="61" s="5" customFormat="1" ht="27" customHeight="1" spans="1:248">
      <c r="A61" s="47"/>
      <c r="B61" s="47"/>
      <c r="C61" s="47"/>
      <c r="D61" s="47"/>
      <c r="E61" s="48"/>
      <c r="F61" s="47"/>
      <c r="G61" s="49"/>
      <c r="H61" s="47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</row>
    <row r="62" s="5" customFormat="1" ht="27" customHeight="1" spans="1:248">
      <c r="A62" s="47"/>
      <c r="B62" s="47"/>
      <c r="C62" s="47"/>
      <c r="D62" s="47"/>
      <c r="E62" s="48"/>
      <c r="F62" s="47"/>
      <c r="G62" s="49"/>
      <c r="H62" s="47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</row>
    <row r="63" s="5" customFormat="1" ht="27" customHeight="1" spans="1:248">
      <c r="A63" s="47"/>
      <c r="B63" s="47"/>
      <c r="C63" s="47"/>
      <c r="D63" s="47"/>
      <c r="E63" s="48"/>
      <c r="F63" s="47"/>
      <c r="G63" s="49"/>
      <c r="H63" s="47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</row>
    <row r="64" s="5" customFormat="1" ht="27" customHeight="1" spans="1:248">
      <c r="A64" s="47"/>
      <c r="B64" s="47"/>
      <c r="C64" s="47"/>
      <c r="D64" s="47"/>
      <c r="E64" s="48"/>
      <c r="F64" s="47"/>
      <c r="G64" s="49"/>
      <c r="H64" s="47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</row>
    <row r="65" s="5" customFormat="1" ht="27" customHeight="1" spans="1:248">
      <c r="A65" s="47"/>
      <c r="B65" s="47"/>
      <c r="C65" s="47"/>
      <c r="D65" s="47"/>
      <c r="E65" s="48"/>
      <c r="F65" s="47"/>
      <c r="G65" s="49"/>
      <c r="H65" s="47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</row>
    <row r="66" s="5" customFormat="1" ht="27" customHeight="1" spans="1:248">
      <c r="A66" s="6"/>
      <c r="B66" s="6"/>
      <c r="C66" s="6"/>
      <c r="D66" s="6"/>
      <c r="E66" s="48"/>
      <c r="F66" s="47"/>
      <c r="G66" s="49"/>
      <c r="H66" s="4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</row>
    <row r="67" s="5" customFormat="1" ht="27" customHeight="1" spans="1:248">
      <c r="A67" s="6"/>
      <c r="B67" s="6"/>
      <c r="C67" s="6"/>
      <c r="D67" s="6"/>
      <c r="E67" s="48"/>
      <c r="F67" s="47"/>
      <c r="G67" s="49"/>
      <c r="H67" s="47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</row>
    <row r="68" s="5" customFormat="1" ht="27" customHeight="1" spans="1:248">
      <c r="A68" s="6"/>
      <c r="B68" s="6"/>
      <c r="C68" s="6"/>
      <c r="D68" s="6"/>
      <c r="E68" s="48"/>
      <c r="F68" s="47"/>
      <c r="G68" s="49"/>
      <c r="H68" s="47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</row>
    <row r="69" s="5" customFormat="1" ht="27" customHeight="1" spans="1:248">
      <c r="A69" s="6"/>
      <c r="B69" s="6"/>
      <c r="C69" s="6"/>
      <c r="D69" s="6"/>
      <c r="E69" s="48"/>
      <c r="F69" s="47"/>
      <c r="G69" s="49"/>
      <c r="H69" s="4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</row>
    <row r="70" s="5" customFormat="1" ht="27" customHeight="1" spans="1:248">
      <c r="A70" s="6"/>
      <c r="B70" s="6"/>
      <c r="C70" s="6"/>
      <c r="D70" s="6"/>
      <c r="E70" s="48"/>
      <c r="F70" s="47"/>
      <c r="G70" s="49"/>
      <c r="H70" s="4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</row>
    <row r="71" s="5" customFormat="1" ht="27" customHeight="1" spans="1:248">
      <c r="A71" s="6"/>
      <c r="B71" s="6"/>
      <c r="C71" s="6"/>
      <c r="D71" s="6"/>
      <c r="E71" s="48"/>
      <c r="F71" s="47"/>
      <c r="G71" s="49"/>
      <c r="H71" s="47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</row>
    <row r="72" s="5" customFormat="1" ht="27" customHeight="1" spans="1:248">
      <c r="A72" s="6"/>
      <c r="B72" s="6"/>
      <c r="C72" s="6"/>
      <c r="D72" s="6"/>
      <c r="E72" s="48"/>
      <c r="F72" s="47"/>
      <c r="G72" s="49"/>
      <c r="H72" s="47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</row>
    <row r="73" s="5" customFormat="1" ht="27" customHeight="1" spans="1:248">
      <c r="A73" s="6"/>
      <c r="B73" s="6"/>
      <c r="C73" s="6"/>
      <c r="D73" s="6"/>
      <c r="E73" s="48"/>
      <c r="F73" s="47"/>
      <c r="G73" s="49"/>
      <c r="H73" s="47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</row>
    <row r="74" s="5" customFormat="1" ht="27" customHeight="1" spans="1:248">
      <c r="A74" s="6"/>
      <c r="B74" s="6"/>
      <c r="C74" s="6"/>
      <c r="D74" s="6"/>
      <c r="E74" s="48"/>
      <c r="F74" s="47"/>
      <c r="G74" s="49"/>
      <c r="H74" s="47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</row>
    <row r="75" s="5" customFormat="1" ht="27" customHeight="1" spans="1:248">
      <c r="A75" s="6"/>
      <c r="B75" s="6"/>
      <c r="C75" s="6"/>
      <c r="D75" s="6"/>
      <c r="E75" s="48"/>
      <c r="F75" s="47"/>
      <c r="G75" s="49"/>
      <c r="H75" s="47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</row>
    <row r="76" s="5" customFormat="1" ht="27" customHeight="1" spans="1:248">
      <c r="A76" s="6"/>
      <c r="B76" s="6"/>
      <c r="C76" s="6"/>
      <c r="D76" s="6"/>
      <c r="E76" s="48"/>
      <c r="F76" s="47"/>
      <c r="G76" s="49"/>
      <c r="H76" s="47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</row>
    <row r="77" s="5" customFormat="1" ht="27" customHeight="1" spans="1:248">
      <c r="A77" s="6"/>
      <c r="B77" s="6"/>
      <c r="C77" s="6"/>
      <c r="D77" s="6"/>
      <c r="E77" s="48"/>
      <c r="F77" s="47"/>
      <c r="G77" s="49"/>
      <c r="H77" s="47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</row>
    <row r="78" s="5" customFormat="1" ht="27" customHeight="1" spans="1:248">
      <c r="A78" s="6"/>
      <c r="B78" s="6"/>
      <c r="C78" s="6"/>
      <c r="D78" s="6"/>
      <c r="E78" s="48"/>
      <c r="F78" s="47"/>
      <c r="G78" s="49"/>
      <c r="H78" s="47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</row>
    <row r="79" s="5" customFormat="1" ht="27" customHeight="1" spans="1:248">
      <c r="A79" s="6"/>
      <c r="B79" s="6"/>
      <c r="C79" s="6"/>
      <c r="D79" s="6"/>
      <c r="E79" s="48"/>
      <c r="F79" s="47"/>
      <c r="G79" s="49"/>
      <c r="H79" s="47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</row>
    <row r="80" s="5" customFormat="1" ht="27" customHeight="1" spans="1:248">
      <c r="A80" s="6"/>
      <c r="B80" s="6"/>
      <c r="C80" s="6"/>
      <c r="D80" s="6"/>
      <c r="E80" s="48"/>
      <c r="F80" s="47"/>
      <c r="G80" s="49"/>
      <c r="H80" s="47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</row>
    <row r="81" s="5" customFormat="1" ht="27" customHeight="1" spans="1:248">
      <c r="A81" s="6"/>
      <c r="B81" s="6"/>
      <c r="C81" s="6"/>
      <c r="D81" s="6"/>
      <c r="E81" s="48"/>
      <c r="F81" s="47"/>
      <c r="G81" s="49"/>
      <c r="H81" s="47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</row>
    <row r="82" s="5" customFormat="1" spans="1:248">
      <c r="A82" s="6"/>
      <c r="B82" s="6"/>
      <c r="C82" s="6"/>
      <c r="D82" s="6"/>
      <c r="E82" s="7"/>
      <c r="F82" s="6"/>
      <c r="G82" s="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</row>
    <row r="83" s="5" customFormat="1" spans="1:248">
      <c r="A83" s="6"/>
      <c r="B83" s="6"/>
      <c r="C83" s="6"/>
      <c r="D83" s="6"/>
      <c r="E83" s="7"/>
      <c r="F83" s="6"/>
      <c r="G83" s="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</row>
    <row r="84" s="5" customFormat="1" spans="1:248">
      <c r="A84" s="6"/>
      <c r="B84" s="6"/>
      <c r="C84" s="6"/>
      <c r="D84" s="6"/>
      <c r="E84" s="7"/>
      <c r="F84" s="6"/>
      <c r="G84" s="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</row>
    <row r="85" s="5" customFormat="1" spans="1:248">
      <c r="A85" s="6"/>
      <c r="B85" s="6"/>
      <c r="C85" s="6"/>
      <c r="D85" s="6"/>
      <c r="E85" s="7"/>
      <c r="F85" s="6"/>
      <c r="G85" s="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</row>
    <row r="86" s="5" customFormat="1" spans="1:248">
      <c r="A86" s="6"/>
      <c r="B86" s="6"/>
      <c r="C86" s="6"/>
      <c r="D86" s="6"/>
      <c r="E86" s="7"/>
      <c r="F86" s="6"/>
      <c r="G86" s="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</row>
    <row r="87" s="5" customFormat="1" spans="1:248">
      <c r="A87" s="6"/>
      <c r="B87" s="6"/>
      <c r="C87" s="6"/>
      <c r="D87" s="6"/>
      <c r="E87" s="7"/>
      <c r="F87" s="6"/>
      <c r="G87" s="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</row>
    <row r="88" s="5" customFormat="1" spans="1:248">
      <c r="A88" s="6"/>
      <c r="B88" s="6"/>
      <c r="C88" s="6"/>
      <c r="D88" s="6"/>
      <c r="E88" s="7"/>
      <c r="F88" s="6"/>
      <c r="G88" s="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</row>
    <row r="89" s="5" customFormat="1" spans="1:248">
      <c r="A89" s="6"/>
      <c r="B89" s="6"/>
      <c r="C89" s="6"/>
      <c r="D89" s="6"/>
      <c r="E89" s="7"/>
      <c r="F89" s="6"/>
      <c r="G89" s="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</row>
    <row r="90" s="5" customFormat="1" spans="1:248">
      <c r="A90" s="6"/>
      <c r="B90" s="6"/>
      <c r="C90" s="6"/>
      <c r="D90" s="6"/>
      <c r="E90" s="7"/>
      <c r="F90" s="6"/>
      <c r="G90" s="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</row>
  </sheetData>
  <protectedRanges>
    <protectedRange sqref="A39 A41:A42" name="区域1_6"/>
    <protectedRange sqref="E23" name="区域1"/>
  </protectedRanges>
  <mergeCells count="2">
    <mergeCell ref="A2:D2"/>
    <mergeCell ref="E2:H2"/>
  </mergeCells>
  <printOptions horizontalCentered="1"/>
  <pageMargins left="0.196527777777778" right="0.196527777777778" top="0.393055555555556" bottom="0.393055555555556" header="0.196527777777778" footer="0.196527777777778"/>
  <pageSetup paperSize="9" scale="9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4" master="">
    <arrUserId title="区域1_6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中山市信访局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游颖仪</cp:lastModifiedBy>
  <dcterms:created xsi:type="dcterms:W3CDTF">2022-10-26T09:32:00Z</dcterms:created>
  <dcterms:modified xsi:type="dcterms:W3CDTF">2023-12-19T08:53:18Z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B1221A4129B749833B6A7A65EF453B88</vt:lpwstr>
  </property>
</Properties>
</file>