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石岐" sheetId="1" r:id="rId1"/>
  </sheets>
  <externalReferences>
    <externalReference r:id="rId3"/>
    <externalReference r:id="rId4"/>
  </externalReferences>
  <definedNames>
    <definedName name="_Order1" hidden="1">255</definedName>
    <definedName name="_Order2" hidden="1">255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_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hidden="1">'[1]#REF!'!$A$1:$W$7</definedName>
    <definedName name="ffdfdsaafds">#N/A</definedName>
    <definedName name="fffff" hidden="1">'[1]#REF!'!$A$1:$W$7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社保">#N/A</definedName>
    <definedName name="aa" hidden="1">'[1]#REF!'!$A$1:$W$7</definedName>
    <definedName name="WA" hidden="1">'[1]#REF!'!$A$1:$W$7</definedName>
    <definedName name="aaaa" hidden="1">[2]西区!$A$1:$J$84</definedName>
    <definedName name="_xlnm.Print_Titles" localSheetId="0">石岐!$1:$4</definedName>
    <definedName name="_xlnm.Print_Area" localSheetId="0" hidden="1">石岐!$A$1:$D$46,石岐!$E$1:$H$57</definedName>
    <definedName name="____________a1" localSheetId="0">#REF!</definedName>
    <definedName name="______aa1" localSheetId="0" hidden="1">#REF!</definedName>
    <definedName name="a" localSheetId="0">#REF!</definedName>
    <definedName name="排序" localSheetId="0">#REF!</definedName>
    <definedName name="_________________________________________________________________aa1" localSheetId="0" hidden="1">#REF!</definedName>
    <definedName name="________________________________________________________________aa1" localSheetId="0" hidden="1">#REF!</definedName>
    <definedName name="___________a1" localSheetId="0">#REF!</definedName>
    <definedName name="__________a1" localSheetId="0">#REF!</definedName>
    <definedName name="_________a1" localSheetId="0">#REF!</definedName>
    <definedName name="________a1" localSheetId="0">#REF!</definedName>
    <definedName name="_______a1" localSheetId="0">#REF!</definedName>
    <definedName name="______a1" localSheetId="0">#REF!</definedName>
    <definedName name="_____a1" localSheetId="0">#REF!</definedName>
    <definedName name="_____aa1" localSheetId="0" hidden="1">#REF!</definedName>
    <definedName name="____a1" localSheetId="0">#REF!</definedName>
    <definedName name="____aa1" localSheetId="0" hidden="1">#REF!</definedName>
    <definedName name="___a1" localSheetId="0">#REF!</definedName>
    <definedName name="___aa1" localSheetId="0" hidden="1">#REF!</definedName>
    <definedName name="__a1" localSheetId="0">#REF!</definedName>
    <definedName name="__aa1" localSheetId="0" hidden="1">#REF!</definedName>
    <definedName name="_a1" localSheetId="0">#REF!</definedName>
    <definedName name="_aa1" localSheetId="0" hidden="1">#REF!</definedName>
    <definedName name="aaa" localSheetId="0" hidden="1">#REF!</definedName>
    <definedName name="Database" localSheetId="0" hidden="1">#REF!</definedName>
    <definedName name="database2" localSheetId="0">#REF!</definedName>
    <definedName name="database3" localSheetId="0">#REF!</definedName>
    <definedName name="fff" localSheetId="0" hidden="1">#REF!</definedName>
    <definedName name="quan" localSheetId="0">#REF!</definedName>
    <definedName name="表5" localSheetId="0">#REF!</definedName>
    <definedName name="财政供养" localSheetId="0">#REF!</definedName>
    <definedName name="分处支出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科目" localSheetId="0">#REF!</definedName>
    <definedName name="类型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8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주택사업본부" localSheetId="0">#REF!</definedName>
    <definedName name="철구사업본부" localSheetId="0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<sst xmlns="http://schemas.openxmlformats.org/spreadsheetml/2006/main" count="109" uniqueCount="101">
  <si>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23</t>
    </r>
  </si>
  <si>
    <t>2023年石岐街道预算调整草案</t>
  </si>
  <si>
    <r>
      <rPr>
        <sz val="11"/>
        <rFont val="宋体"/>
        <charset val="0"/>
      </rPr>
      <t>单位：万元</t>
    </r>
  </si>
  <si>
    <r>
      <rPr>
        <b/>
        <sz val="11"/>
        <rFont val="宋体"/>
        <charset val="0"/>
      </rPr>
      <t>收入项目</t>
    </r>
  </si>
  <si>
    <r>
      <rPr>
        <b/>
        <sz val="11"/>
        <rFont val="Times New Roman"/>
        <charset val="0"/>
      </rPr>
      <t>2023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年初预算</t>
    </r>
  </si>
  <si>
    <r>
      <rPr>
        <b/>
        <sz val="11"/>
        <rFont val="宋体"/>
        <charset val="0"/>
      </rPr>
      <t>调整变动</t>
    </r>
  </si>
  <si>
    <r>
      <rPr>
        <b/>
        <sz val="11"/>
        <rFont val="Times New Roman"/>
        <charset val="0"/>
      </rPr>
      <t>2023</t>
    </r>
    <r>
      <rPr>
        <b/>
        <sz val="11"/>
        <rFont val="宋体"/>
        <charset val="0"/>
      </rPr>
      <t>年调整后预算</t>
    </r>
  </si>
  <si>
    <r>
      <rPr>
        <b/>
        <sz val="11"/>
        <rFont val="宋体"/>
        <charset val="0"/>
      </rPr>
      <t>支出项目</t>
    </r>
  </si>
  <si>
    <r>
      <rPr>
        <b/>
        <sz val="11"/>
        <color indexed="8"/>
        <rFont val="宋体"/>
        <charset val="134"/>
      </rPr>
      <t>收入合计</t>
    </r>
  </si>
  <si>
    <r>
      <rPr>
        <b/>
        <sz val="11"/>
        <color indexed="8"/>
        <rFont val="宋体"/>
        <charset val="134"/>
      </rPr>
      <t>支出合计</t>
    </r>
  </si>
  <si>
    <r>
      <rPr>
        <b/>
        <sz val="11"/>
        <color indexed="8"/>
        <rFont val="宋体"/>
        <charset val="134"/>
      </rPr>
      <t>一、一般公共预算收入</t>
    </r>
  </si>
  <si>
    <r>
      <rPr>
        <b/>
        <sz val="11"/>
        <color indexed="8"/>
        <rFont val="宋体"/>
        <charset val="134"/>
      </rPr>
      <t>一、一般公共预算支出</t>
    </r>
  </si>
  <si>
    <t>（一）上级补助收入</t>
  </si>
  <si>
    <t>（一）一般公共预算本级支出</t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</si>
  <si>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、返还性收入</t>
    </r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</si>
  <si>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、一般公共服务支出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</si>
  <si>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）税收返还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</si>
  <si>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、外交支出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</si>
  <si>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）非税返还</t>
    </r>
  </si>
  <si>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、国防支出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</si>
  <si>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）税收基数返还</t>
    </r>
  </si>
  <si>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、公共安全支出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</si>
  <si>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）四税收入返还</t>
    </r>
  </si>
  <si>
    <r>
      <rPr>
        <sz val="11"/>
        <color indexed="8"/>
        <rFont val="Times New Roman"/>
        <charset val="0"/>
      </rPr>
      <t>5</t>
    </r>
    <r>
      <rPr>
        <sz val="11"/>
        <color indexed="8"/>
        <rFont val="宋体"/>
        <charset val="134"/>
      </rPr>
      <t>、教育支出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</si>
  <si>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）其他返还性收入</t>
    </r>
  </si>
  <si>
    <r>
      <rPr>
        <sz val="11"/>
        <color indexed="8"/>
        <rFont val="Times New Roman"/>
        <charset val="0"/>
      </rPr>
      <t>6</t>
    </r>
    <r>
      <rPr>
        <sz val="11"/>
        <color indexed="8"/>
        <rFont val="宋体"/>
        <charset val="134"/>
      </rPr>
      <t>、科学技术支出</t>
    </r>
  </si>
  <si>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、一般性转移支付</t>
    </r>
  </si>
  <si>
    <r>
      <rPr>
        <sz val="11"/>
        <color indexed="8"/>
        <rFont val="Times New Roman"/>
        <charset val="0"/>
      </rPr>
      <t>7</t>
    </r>
    <r>
      <rPr>
        <sz val="11"/>
        <color indexed="8"/>
        <rFont val="宋体"/>
        <charset val="134"/>
      </rPr>
      <t>、文化旅游体育与传媒支出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</si>
  <si>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）体制补助收入</t>
    </r>
  </si>
  <si>
    <r>
      <rPr>
        <sz val="11"/>
        <color indexed="8"/>
        <rFont val="Times New Roman"/>
        <charset val="0"/>
      </rPr>
      <t>8</t>
    </r>
    <r>
      <rPr>
        <sz val="11"/>
        <color indexed="8"/>
        <rFont val="宋体"/>
        <charset val="134"/>
      </rPr>
      <t>、社会保障和就业支出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</si>
  <si>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）均衡性转移支付收入</t>
    </r>
  </si>
  <si>
    <r>
      <rPr>
        <sz val="11"/>
        <color indexed="8"/>
        <rFont val="Times New Roman"/>
        <charset val="0"/>
      </rPr>
      <t>9</t>
    </r>
    <r>
      <rPr>
        <sz val="11"/>
        <color indexed="8"/>
        <rFont val="宋体"/>
        <charset val="134"/>
      </rPr>
      <t>、卫生健康支出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</si>
  <si>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）结算补助收入</t>
    </r>
  </si>
  <si>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、节能环保支出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</si>
  <si>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）共同财政事权转移支付收入</t>
    </r>
  </si>
  <si>
    <r>
      <rPr>
        <sz val="11"/>
        <color indexed="8"/>
        <rFont val="Times New Roman"/>
        <charset val="0"/>
      </rPr>
      <t>11</t>
    </r>
    <r>
      <rPr>
        <sz val="11"/>
        <color indexed="8"/>
        <rFont val="宋体"/>
        <charset val="134"/>
      </rPr>
      <t>、城乡社区支出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</si>
  <si>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5</t>
    </r>
    <r>
      <rPr>
        <sz val="11"/>
        <color indexed="8"/>
        <rFont val="宋体"/>
        <charset val="134"/>
      </rPr>
      <t>）其他一般性转移支付</t>
    </r>
  </si>
  <si>
    <r>
      <rPr>
        <sz val="11"/>
        <color indexed="8"/>
        <rFont val="Times New Roman"/>
        <charset val="0"/>
      </rPr>
      <t>12</t>
    </r>
    <r>
      <rPr>
        <sz val="11"/>
        <color indexed="8"/>
        <rFont val="宋体"/>
        <charset val="134"/>
      </rPr>
      <t>、农林水支出</t>
    </r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</si>
  <si>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、专项转移支付收入</t>
    </r>
  </si>
  <si>
    <r>
      <rPr>
        <sz val="11"/>
        <color indexed="8"/>
        <rFont val="Times New Roman"/>
        <charset val="0"/>
      </rPr>
      <t>13</t>
    </r>
    <r>
      <rPr>
        <sz val="11"/>
        <color indexed="8"/>
        <rFont val="宋体"/>
        <charset val="134"/>
      </rPr>
      <t>、交通运输支出</t>
    </r>
  </si>
  <si>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、其他</t>
    </r>
  </si>
  <si>
    <r>
      <rPr>
        <sz val="11"/>
        <color indexed="8"/>
        <rFont val="Times New Roman"/>
        <charset val="0"/>
      </rPr>
      <t>14</t>
    </r>
    <r>
      <rPr>
        <sz val="11"/>
        <color indexed="8"/>
        <rFont val="宋体"/>
        <charset val="134"/>
      </rPr>
      <t>、资源勘探信息等支出</t>
    </r>
  </si>
  <si>
    <t>（二）本级其他收入</t>
  </si>
  <si>
    <r>
      <rPr>
        <sz val="11"/>
        <color indexed="8"/>
        <rFont val="Times New Roman"/>
        <charset val="0"/>
      </rPr>
      <t>15</t>
    </r>
    <r>
      <rPr>
        <sz val="11"/>
        <color indexed="8"/>
        <rFont val="宋体"/>
        <charset val="134"/>
      </rPr>
      <t>、商业服务业等支出</t>
    </r>
  </si>
  <si>
    <t>（三）一般债券转贷收入</t>
  </si>
  <si>
    <r>
      <rPr>
        <sz val="11"/>
        <color indexed="8"/>
        <rFont val="Times New Roman"/>
        <charset val="0"/>
      </rPr>
      <t>16</t>
    </r>
    <r>
      <rPr>
        <sz val="11"/>
        <color indexed="8"/>
        <rFont val="宋体"/>
        <charset val="134"/>
      </rPr>
      <t>、金融支出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</si>
  <si>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、新增一般债券收入</t>
    </r>
  </si>
  <si>
    <r>
      <rPr>
        <sz val="11"/>
        <color indexed="8"/>
        <rFont val="Times New Roman"/>
        <charset val="0"/>
      </rPr>
      <t>17</t>
    </r>
    <r>
      <rPr>
        <sz val="11"/>
        <color indexed="8"/>
        <rFont val="宋体"/>
        <charset val="134"/>
      </rPr>
      <t>、援助其他地区支出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</si>
  <si>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、再融资一般债券收入</t>
    </r>
  </si>
  <si>
    <r>
      <rPr>
        <sz val="11"/>
        <color indexed="8"/>
        <rFont val="Times New Roman"/>
        <charset val="0"/>
      </rPr>
      <t>18</t>
    </r>
    <r>
      <rPr>
        <sz val="11"/>
        <color indexed="8"/>
        <rFont val="宋体"/>
        <charset val="134"/>
      </rPr>
      <t>、自然资源海洋气象等支出</t>
    </r>
  </si>
  <si>
    <t>（四）调入资金</t>
  </si>
  <si>
    <r>
      <rPr>
        <sz val="11"/>
        <color indexed="8"/>
        <rFont val="Times New Roman"/>
        <charset val="0"/>
      </rPr>
      <t>19</t>
    </r>
    <r>
      <rPr>
        <sz val="11"/>
        <color indexed="8"/>
        <rFont val="宋体"/>
        <charset val="134"/>
      </rPr>
      <t>、住房保障支出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</si>
  <si>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、政府性基金预算调入资金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</si>
  <si>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134"/>
      </rPr>
      <t>、粮油物资储备支出</t>
    </r>
  </si>
  <si>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、其他财政专户调入（来源于上年结转结余）</t>
    </r>
  </si>
  <si>
    <r>
      <rPr>
        <sz val="11"/>
        <color indexed="8"/>
        <rFont val="Times New Roman"/>
        <charset val="0"/>
      </rPr>
      <t>21</t>
    </r>
    <r>
      <rPr>
        <sz val="11"/>
        <color indexed="8"/>
        <rFont val="宋体"/>
        <charset val="134"/>
      </rPr>
      <t>、灾害防治及应急管理支出</t>
    </r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</si>
  <si>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、其他调入资金</t>
    </r>
  </si>
  <si>
    <r>
      <rPr>
        <sz val="11"/>
        <color indexed="8"/>
        <rFont val="Times New Roman"/>
        <charset val="134"/>
      </rPr>
      <t>22</t>
    </r>
    <r>
      <rPr>
        <sz val="11"/>
        <color indexed="8"/>
        <rFont val="宋体"/>
        <charset val="134"/>
      </rPr>
      <t>、预备费</t>
    </r>
  </si>
  <si>
    <t>二、政府性基金预算收入</t>
  </si>
  <si>
    <r>
      <rPr>
        <sz val="11"/>
        <rFont val="Times New Roman"/>
        <charset val="134"/>
      </rPr>
      <t>23</t>
    </r>
    <r>
      <rPr>
        <sz val="11"/>
        <rFont val="宋体"/>
        <charset val="134"/>
      </rPr>
      <t>、其他支出</t>
    </r>
  </si>
  <si>
    <t>（二）上解上级支出</t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</si>
  <si>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、国有土地收益基金</t>
    </r>
  </si>
  <si>
    <t>其中：体制上解</t>
  </si>
  <si>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、农业土地开发资金</t>
    </r>
  </si>
  <si>
    <r>
      <rPr>
        <sz val="11"/>
        <rFont val="Times New Roman"/>
        <charset val="0"/>
      </rPr>
      <t xml:space="preserve">             </t>
    </r>
    <r>
      <rPr>
        <sz val="11"/>
        <rFont val="宋体"/>
        <charset val="134"/>
      </rPr>
      <t>一般债券还本付息类上解</t>
    </r>
  </si>
  <si>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、国有土地使用权出让</t>
    </r>
  </si>
  <si>
    <r>
      <rPr>
        <sz val="11"/>
        <color indexed="8"/>
        <rFont val="Times New Roman"/>
        <charset val="0"/>
      </rPr>
      <t xml:space="preserve">            </t>
    </r>
    <r>
      <rPr>
        <sz val="11"/>
        <color indexed="8"/>
        <rFont val="宋体"/>
        <charset val="134"/>
      </rPr>
      <t>其他专项上解</t>
    </r>
  </si>
  <si>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、城市基础设施配套费</t>
    </r>
  </si>
  <si>
    <r>
      <rPr>
        <b/>
        <sz val="11"/>
        <color indexed="8"/>
        <rFont val="宋体"/>
        <charset val="134"/>
      </rPr>
      <t>二、政府性基金预算支出</t>
    </r>
  </si>
  <si>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、污水处理费</t>
    </r>
  </si>
  <si>
    <t>（一）政府性基金预算本级支出</t>
  </si>
  <si>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、福利彩票销售机构的业务费用</t>
    </r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</si>
  <si>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、社会保障和就业支出</t>
    </r>
  </si>
  <si>
    <r>
      <rPr>
        <sz val="11"/>
        <color indexed="8"/>
        <rFont val="Times New Roman"/>
        <charset val="0"/>
      </rPr>
      <t>7</t>
    </r>
    <r>
      <rPr>
        <sz val="11"/>
        <color indexed="8"/>
        <rFont val="宋体"/>
        <charset val="134"/>
      </rPr>
      <t>、福利彩票公益金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</si>
  <si>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大中型水库移民后期扶持基金支出</t>
    </r>
  </si>
  <si>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、体育彩票公益金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</si>
  <si>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、城乡社区支出</t>
    </r>
  </si>
  <si>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、其他政府性基金预算收入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</si>
  <si>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国有土地使用权出让收入及对应专项债务收入安排的支出</t>
    </r>
  </si>
  <si>
    <t>（二）专项债券转贷收入</t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</si>
  <si>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农业土地开发资金安排的支出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</si>
  <si>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、新增专项债券收入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</si>
  <si>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城市基础设施配套费安排的支出</t>
    </r>
  </si>
  <si>
    <r>
      <rPr>
        <sz val="11"/>
        <rFont val="Times New Roman"/>
        <charset val="0"/>
      </rPr>
      <t>2</t>
    </r>
    <r>
      <rPr>
        <sz val="11"/>
        <rFont val="宋体"/>
        <charset val="134"/>
      </rPr>
      <t>、再融资专项债券收入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</si>
  <si>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污水处理费安排的支出</t>
    </r>
  </si>
  <si>
    <t>（三）调入资金</t>
  </si>
  <si>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、其他支出</t>
    </r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</si>
  <si>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、其他财政专户调入（来源于上年结转结余）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</si>
  <si>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彩票发行销售机构业务费安排的支出</t>
    </r>
  </si>
  <si>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、其他调入资金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</si>
  <si>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福利彩票公益金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</si>
  <si>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其中：用于社会福利的彩票公益金支出</t>
    </r>
  </si>
  <si>
    <r>
      <rPr>
        <sz val="11"/>
        <color indexed="8"/>
        <rFont val="Times New Roman"/>
        <charset val="0"/>
      </rPr>
      <t xml:space="preserve">                 </t>
    </r>
    <r>
      <rPr>
        <sz val="11"/>
        <color indexed="8"/>
        <rFont val="宋体"/>
        <charset val="134"/>
      </rPr>
      <t>用于体育事业的彩票公益金支出</t>
    </r>
  </si>
  <si>
    <r>
      <rPr>
        <sz val="11"/>
        <color indexed="8"/>
        <rFont val="Times New Roman"/>
        <charset val="0"/>
      </rPr>
      <t xml:space="preserve">                 </t>
    </r>
    <r>
      <rPr>
        <sz val="11"/>
        <color indexed="8"/>
        <rFont val="宋体"/>
        <charset val="134"/>
      </rPr>
      <t>用于残疾人事业的彩票公益金支出</t>
    </r>
  </si>
  <si>
    <r>
      <rPr>
        <sz val="11"/>
        <color indexed="8"/>
        <rFont val="Times New Roman"/>
        <charset val="0"/>
      </rPr>
      <t xml:space="preserve">                 </t>
    </r>
    <r>
      <rPr>
        <sz val="11"/>
        <color indexed="8"/>
        <rFont val="宋体"/>
        <charset val="134"/>
      </rPr>
      <t>其他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</si>
  <si>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其他政府性基金及对应专项债务收入安排的支出</t>
    </r>
  </si>
  <si>
    <t>其中：专项债券还本付息类上解</t>
  </si>
  <si>
    <t>（三）调出资金</t>
  </si>
  <si>
    <t>三、其他财政专户结余</t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</si>
  <si>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、一般公共预算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</si>
  <si>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、政府性基金预算</t>
    </r>
  </si>
</sst>
</file>

<file path=xl/styles.xml><?xml version="1.0" encoding="utf-8"?>
<styleSheet xmlns="http://schemas.openxmlformats.org/spreadsheetml/2006/main">
  <numFmts count="6">
    <numFmt numFmtId="176" formatCode="0.00_ ;[Red]\-0.00\ "/>
    <numFmt numFmtId="177" formatCode="#,##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2"/>
      <color theme="0"/>
      <name val="Times New Roman"/>
      <charset val="134"/>
    </font>
    <font>
      <sz val="20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20"/>
      <name val="方正小标宋简体"/>
      <charset val="134"/>
    </font>
    <font>
      <sz val="11"/>
      <name val="Times New Roman"/>
      <charset val="0"/>
    </font>
    <font>
      <b/>
      <sz val="11"/>
      <name val="Times New Roman"/>
      <charset val="0"/>
    </font>
    <font>
      <b/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Times New Roman"/>
      <charset val="0"/>
    </font>
    <font>
      <b/>
      <sz val="11"/>
      <color indexed="8"/>
      <name val="宋体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12"/>
      <name val="Times New Roman"/>
      <charset val="0"/>
    </font>
    <font>
      <b/>
      <sz val="12"/>
      <color theme="0"/>
      <name val="Times New Roman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0"/>
    </font>
    <font>
      <b/>
      <sz val="11"/>
      <name val="宋体"/>
      <charset val="0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3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29" borderId="5" applyNumberFormat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30" borderId="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31" borderId="9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1" borderId="8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8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0" borderId="0"/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177" fontId="5" fillId="0" borderId="0" xfId="15" applyNumberFormat="1" applyFont="1" applyFill="1" applyAlignment="1"/>
    <xf numFmtId="177" fontId="5" fillId="0" borderId="0" xfId="15" applyNumberFormat="1" applyFont="1" applyFill="1" applyAlignment="1">
      <alignment wrapText="1"/>
    </xf>
    <xf numFmtId="177" fontId="6" fillId="0" borderId="0" xfId="15" applyNumberFormat="1" applyFont="1" applyFill="1" applyAlignment="1"/>
    <xf numFmtId="0" fontId="5" fillId="0" borderId="0" xfId="40" applyFont="1" applyFill="1" applyBorder="1" applyAlignment="1">
      <alignment vertical="center"/>
    </xf>
    <xf numFmtId="177" fontId="1" fillId="0" borderId="0" xfId="15" applyNumberFormat="1" applyFont="1" applyFill="1" applyAlignment="1"/>
    <xf numFmtId="176" fontId="7" fillId="0" borderId="0" xfId="0" applyNumberFormat="1" applyFont="1" applyFill="1" applyAlignment="1">
      <alignment horizontal="center" vertical="center"/>
    </xf>
    <xf numFmtId="177" fontId="8" fillId="0" borderId="0" xfId="15" applyNumberFormat="1" applyFont="1" applyFill="1" applyBorder="1" applyAlignment="1" applyProtection="1">
      <alignment horizontal="left" vertical="center"/>
      <protection locked="0"/>
    </xf>
    <xf numFmtId="177" fontId="9" fillId="0" borderId="0" xfId="15" applyNumberFormat="1" applyFont="1" applyFill="1" applyBorder="1" applyAlignment="1" applyProtection="1">
      <alignment horizontal="left" vertical="center"/>
      <protection locked="0"/>
    </xf>
    <xf numFmtId="176" fontId="8" fillId="0" borderId="0" xfId="0" applyNumberFormat="1" applyFont="1" applyFill="1" applyAlignment="1">
      <alignment horizontal="right" vertical="center"/>
    </xf>
    <xf numFmtId="177" fontId="9" fillId="0" borderId="1" xfId="15" applyNumberFormat="1" applyFont="1" applyFill="1" applyBorder="1" applyAlignment="1" applyProtection="1">
      <alignment horizontal="center" vertical="center"/>
      <protection locked="0"/>
    </xf>
    <xf numFmtId="177" fontId="9" fillId="0" borderId="1" xfId="15" applyNumberFormat="1" applyFont="1" applyFill="1" applyBorder="1" applyAlignment="1" applyProtection="1">
      <alignment horizontal="center" vertical="center" wrapText="1" shrinkToFit="1"/>
      <protection locked="0"/>
    </xf>
    <xf numFmtId="177" fontId="10" fillId="0" borderId="1" xfId="15" applyNumberFormat="1" applyFont="1" applyFill="1" applyBorder="1" applyAlignment="1" applyProtection="1">
      <alignment horizontal="left" vertical="center"/>
      <protection locked="0"/>
    </xf>
    <xf numFmtId="177" fontId="9" fillId="0" borderId="1" xfId="15" applyNumberFormat="1" applyFont="1" applyFill="1" applyBorder="1" applyAlignment="1" applyProtection="1">
      <alignment horizontal="right" vertical="center"/>
    </xf>
    <xf numFmtId="177" fontId="11" fillId="0" borderId="1" xfId="15" applyNumberFormat="1" applyFont="1" applyFill="1" applyBorder="1" applyAlignment="1" applyProtection="1">
      <alignment horizontal="left" vertical="center"/>
      <protection locked="0"/>
    </xf>
    <xf numFmtId="177" fontId="8" fillId="0" borderId="1" xfId="15" applyNumberFormat="1" applyFont="1" applyFill="1" applyBorder="1" applyAlignment="1" applyProtection="1">
      <alignment horizontal="right" vertical="center"/>
    </xf>
    <xf numFmtId="177" fontId="12" fillId="0" borderId="1" xfId="15" applyNumberFormat="1" applyFont="1" applyFill="1" applyBorder="1" applyAlignment="1" applyProtection="1">
      <alignment horizontal="left" vertical="center"/>
      <protection locked="0"/>
    </xf>
    <xf numFmtId="177" fontId="8" fillId="0" borderId="1" xfId="15" applyNumberFormat="1" applyFont="1" applyFill="1" applyBorder="1" applyAlignment="1" applyProtection="1">
      <alignment horizontal="right" vertical="center"/>
      <protection locked="0"/>
    </xf>
    <xf numFmtId="177" fontId="11" fillId="0" borderId="1" xfId="15" applyNumberFormat="1" applyFont="1" applyFill="1" applyBorder="1" applyAlignment="1" applyProtection="1">
      <alignment horizontal="left" vertical="center" wrapText="1" shrinkToFit="1"/>
      <protection locked="0"/>
    </xf>
    <xf numFmtId="177" fontId="12" fillId="0" borderId="1" xfId="15" applyNumberFormat="1" applyFont="1" applyFill="1" applyBorder="1" applyAlignment="1" applyProtection="1">
      <alignment horizontal="left" vertical="center" wrapText="1" shrinkToFit="1"/>
      <protection locked="0"/>
    </xf>
    <xf numFmtId="177" fontId="8" fillId="0" borderId="1" xfId="15" applyNumberFormat="1" applyFont="1" applyFill="1" applyBorder="1" applyAlignment="1" applyProtection="1">
      <alignment horizontal="right" vertical="center" wrapText="1" shrinkToFit="1"/>
    </xf>
    <xf numFmtId="176" fontId="12" fillId="0" borderId="1" xfId="2" applyNumberFormat="1" applyFont="1" applyFill="1" applyBorder="1" applyAlignment="1">
      <alignment horizontal="left" vertical="center" wrapText="1" shrinkToFit="1"/>
    </xf>
    <xf numFmtId="177" fontId="13" fillId="0" borderId="1" xfId="15" applyNumberFormat="1" applyFont="1" applyFill="1" applyBorder="1" applyAlignment="1" applyProtection="1">
      <alignment horizontal="left" vertical="center"/>
      <protection locked="0"/>
    </xf>
    <xf numFmtId="177" fontId="14" fillId="0" borderId="1" xfId="15" applyNumberFormat="1" applyFont="1" applyFill="1" applyBorder="1" applyAlignment="1" applyProtection="1">
      <alignment horizontal="left" vertical="center"/>
      <protection locked="0"/>
    </xf>
    <xf numFmtId="177" fontId="9" fillId="0" borderId="1" xfId="15" applyNumberFormat="1" applyFont="1" applyFill="1" applyBorder="1" applyAlignment="1" applyProtection="1">
      <alignment horizontal="right" vertical="center"/>
      <protection locked="0"/>
    </xf>
    <xf numFmtId="177" fontId="15" fillId="0" borderId="1" xfId="15" applyNumberFormat="1" applyFont="1" applyFill="1" applyBorder="1" applyAlignment="1" applyProtection="1">
      <alignment horizontal="left" vertical="center"/>
      <protection locked="0"/>
    </xf>
    <xf numFmtId="177" fontId="16" fillId="0" borderId="1" xfId="47" applyNumberFormat="1" applyFont="1" applyFill="1" applyBorder="1" applyAlignment="1" applyProtection="1">
      <alignment horizontal="left" vertical="center"/>
      <protection locked="0"/>
    </xf>
    <xf numFmtId="177" fontId="8" fillId="0" borderId="1" xfId="47" applyNumberFormat="1" applyFont="1" applyFill="1" applyBorder="1" applyAlignment="1" applyProtection="1">
      <alignment horizontal="left" vertical="center"/>
      <protection locked="0"/>
    </xf>
    <xf numFmtId="177" fontId="13" fillId="0" borderId="1" xfId="15" applyNumberFormat="1" applyFont="1" applyFill="1" applyBorder="1" applyAlignment="1" applyProtection="1">
      <alignment horizontal="left" vertical="center" wrapText="1"/>
      <protection locked="0"/>
    </xf>
    <xf numFmtId="177" fontId="8" fillId="0" borderId="0" xfId="15" applyNumberFormat="1" applyFont="1" applyFill="1" applyBorder="1" applyAlignment="1">
      <alignment horizontal="left" vertical="center"/>
    </xf>
    <xf numFmtId="177" fontId="17" fillId="0" borderId="0" xfId="15" applyNumberFormat="1" applyFont="1" applyFill="1" applyBorder="1" applyAlignment="1">
      <alignment horizontal="left" vertical="center"/>
    </xf>
    <xf numFmtId="177" fontId="18" fillId="0" borderId="0" xfId="15" applyNumberFormat="1" applyFont="1" applyFill="1" applyAlignment="1"/>
    <xf numFmtId="176" fontId="8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7" fontId="9" fillId="0" borderId="1" xfId="15" applyNumberFormat="1" applyFont="1" applyFill="1" applyBorder="1" applyAlignment="1" applyProtection="1">
      <alignment horizontal="center" vertical="center" wrapText="1"/>
      <protection locked="0"/>
    </xf>
    <xf numFmtId="177" fontId="10" fillId="0" borderId="1" xfId="15" applyNumberFormat="1" applyFont="1" applyFill="1" applyBorder="1" applyAlignment="1" applyProtection="1">
      <alignment horizontal="left" vertical="center" wrapText="1"/>
      <protection locked="0"/>
    </xf>
    <xf numFmtId="177" fontId="10" fillId="0" borderId="1" xfId="15" applyNumberFormat="1" applyFont="1" applyFill="1" applyBorder="1" applyAlignment="1" applyProtection="1">
      <alignment horizontal="right" vertical="center"/>
    </xf>
    <xf numFmtId="177" fontId="11" fillId="0" borderId="1" xfId="15" applyNumberFormat="1" applyFont="1" applyFill="1" applyBorder="1" applyAlignment="1" applyProtection="1">
      <alignment horizontal="left" vertical="center" wrapText="1"/>
      <protection locked="0"/>
    </xf>
    <xf numFmtId="177" fontId="12" fillId="0" borderId="1" xfId="15" applyNumberFormat="1" applyFont="1" applyFill="1" applyBorder="1" applyAlignment="1" applyProtection="1">
      <alignment horizontal="right" vertical="center"/>
    </xf>
    <xf numFmtId="177" fontId="12" fillId="0" borderId="1" xfId="15" applyNumberFormat="1" applyFont="1" applyFill="1" applyBorder="1" applyAlignment="1" applyProtection="1">
      <alignment horizontal="left" vertical="center" wrapText="1"/>
      <protection locked="0"/>
    </xf>
    <xf numFmtId="177" fontId="3" fillId="0" borderId="1" xfId="1" applyNumberFormat="1" applyFont="1" applyFill="1" applyBorder="1" applyAlignment="1" applyProtection="1">
      <alignment vertical="center" wrapText="1"/>
      <protection locked="0"/>
    </xf>
    <xf numFmtId="177" fontId="16" fillId="0" borderId="1" xfId="1" applyNumberFormat="1" applyFont="1" applyFill="1" applyBorder="1" applyAlignment="1" applyProtection="1">
      <alignment vertical="center" wrapText="1"/>
      <protection locked="0"/>
    </xf>
    <xf numFmtId="177" fontId="8" fillId="0" borderId="1" xfId="1" applyNumberFormat="1" applyFont="1" applyFill="1" applyBorder="1" applyAlignment="1" applyProtection="1">
      <alignment horizontal="left" vertical="center" wrapText="1"/>
      <protection locked="0"/>
    </xf>
    <xf numFmtId="177" fontId="8" fillId="0" borderId="1" xfId="15" applyNumberFormat="1" applyFont="1" applyFill="1" applyBorder="1" applyAlignment="1">
      <alignment horizontal="right" vertical="center"/>
    </xf>
    <xf numFmtId="177" fontId="19" fillId="0" borderId="1" xfId="15" applyNumberFormat="1" applyFont="1" applyFill="1" applyBorder="1" applyAlignment="1" applyProtection="1">
      <alignment horizontal="left" vertical="center" wrapText="1"/>
      <protection locked="0"/>
    </xf>
    <xf numFmtId="177" fontId="20" fillId="0" borderId="1" xfId="15" applyNumberFormat="1" applyFont="1" applyFill="1" applyBorder="1" applyAlignment="1" applyProtection="1">
      <alignment horizontal="left" vertical="center" wrapText="1"/>
      <protection locked="0"/>
    </xf>
    <xf numFmtId="177" fontId="9" fillId="0" borderId="1" xfId="15" applyNumberFormat="1" applyFont="1" applyFill="1" applyBorder="1" applyAlignment="1">
      <alignment horizontal="right" vertical="center"/>
    </xf>
    <xf numFmtId="177" fontId="17" fillId="0" borderId="0" xfId="15" applyNumberFormat="1" applyFont="1" applyFill="1" applyBorder="1" applyAlignment="1">
      <alignment horizontal="left" vertical="center" wrapText="1"/>
    </xf>
    <xf numFmtId="177" fontId="21" fillId="0" borderId="0" xfId="15" applyNumberFormat="1" applyFont="1" applyFill="1" applyBorder="1" applyAlignment="1">
      <alignment horizontal="left" vertical="center"/>
    </xf>
    <xf numFmtId="177" fontId="2" fillId="0" borderId="0" xfId="15" applyNumberFormat="1" applyFont="1" applyFill="1" applyAlignment="1"/>
    <xf numFmtId="177" fontId="3" fillId="0" borderId="0" xfId="15" applyNumberFormat="1" applyFont="1" applyFill="1" applyAlignment="1"/>
    <xf numFmtId="177" fontId="4" fillId="0" borderId="0" xfId="15" applyNumberFormat="1" applyFont="1" applyFill="1" applyAlignment="1"/>
  </cellXfs>
  <cellStyles count="54">
    <cellStyle name="常规" xfId="0" builtinId="0"/>
    <cellStyle name="常规_08年镇区预算收支报表_2014年报表中心模板（汇总）20141010" xfId="1"/>
    <cellStyle name="常规_2018年中山市财政预算收支草案20180111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常规_2016年区预算调整（合并）" xfId="15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_2016年新增项目11.8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常规_exceltmp1_2018年中山市财政预算收支草案20180111" xfId="4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096;&#38376;&#25253;&#3492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27719;&#24635;&#32456;&#31295;&#65289;2014&#20915;&#31639;&#34920;&#26684;&#24335;5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 "/>
      <sheetName val="#REF"/>
      <sheetName val="痸莃&quot;"/>
      <sheetName val=""/>
      <sheetName val="ú_xls_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全市公共"/>
      <sheetName val="市本级公共"/>
      <sheetName val="火炬区公共"/>
      <sheetName val="一般公共预算支出明细 "/>
      <sheetName val="三公经费"/>
      <sheetName val="全市基金"/>
      <sheetName val="市本级基金"/>
      <sheetName val="火炬区基金"/>
      <sheetName val="国资经营（全市）"/>
      <sheetName val="国资经营（市本级）"/>
      <sheetName val="国资经营（火炬区）"/>
      <sheetName val="社保基金预算"/>
      <sheetName val="汇总"/>
      <sheetName val="石岐"/>
      <sheetName val="东区"/>
      <sheetName val="西区"/>
      <sheetName val="南区"/>
      <sheetName val="五桂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87"/>
  <sheetViews>
    <sheetView showZeros="0" tabSelected="1" view="pageBreakPreview" zoomScale="66" zoomScaleNormal="70" workbookViewId="0">
      <selection activeCell="L7" sqref="L7"/>
    </sheetView>
  </sheetViews>
  <sheetFormatPr defaultColWidth="9.81666666666667" defaultRowHeight="15.75"/>
  <cols>
    <col min="1" max="1" width="43.6333333333333" style="6" customWidth="1"/>
    <col min="2" max="4" width="17.6333333333333" style="6" customWidth="1"/>
    <col min="5" max="5" width="43.6333333333333" style="7" customWidth="1"/>
    <col min="6" max="6" width="17.6333333333333" style="6" customWidth="1"/>
    <col min="7" max="7" width="17.6333333333333" style="8" customWidth="1"/>
    <col min="8" max="8" width="17.6333333333333" style="6" customWidth="1"/>
    <col min="9" max="240" width="9.44166666666667" style="6"/>
    <col min="241" max="16376" width="9.81666666666667" style="5"/>
  </cols>
  <sheetData>
    <row r="1" s="1" customFormat="1" ht="25" customHeight="1" spans="1:240">
      <c r="A1" s="9" t="s">
        <v>0</v>
      </c>
      <c r="B1" s="10"/>
      <c r="C1" s="10"/>
      <c r="D1" s="10"/>
      <c r="E1" s="9" t="s">
        <v>0</v>
      </c>
      <c r="F1" s="10"/>
      <c r="G1" s="36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</row>
    <row r="2" s="2" customFormat="1" ht="40" customHeight="1" spans="1:240">
      <c r="A2" s="11" t="s">
        <v>1</v>
      </c>
      <c r="B2" s="11"/>
      <c r="C2" s="11"/>
      <c r="D2" s="11"/>
      <c r="E2" s="11" t="s">
        <v>1</v>
      </c>
      <c r="F2" s="11"/>
      <c r="G2" s="11"/>
      <c r="H2" s="11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</row>
    <row r="3" s="3" customFormat="1" ht="25" customHeight="1" spans="1:240">
      <c r="A3" s="12"/>
      <c r="B3" s="13"/>
      <c r="C3" s="13"/>
      <c r="D3" s="14" t="s">
        <v>2</v>
      </c>
      <c r="E3" s="37"/>
      <c r="F3" s="38"/>
      <c r="G3" s="39"/>
      <c r="H3" s="14" t="s">
        <v>2</v>
      </c>
      <c r="I3" s="38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</row>
    <row r="4" s="3" customFormat="1" ht="40" customHeight="1" spans="1:240">
      <c r="A4" s="15" t="s">
        <v>3</v>
      </c>
      <c r="B4" s="16" t="s">
        <v>4</v>
      </c>
      <c r="C4" s="16" t="s">
        <v>5</v>
      </c>
      <c r="D4" s="16" t="s">
        <v>6</v>
      </c>
      <c r="E4" s="40" t="s">
        <v>7</v>
      </c>
      <c r="F4" s="16" t="s">
        <v>4</v>
      </c>
      <c r="G4" s="16" t="s">
        <v>5</v>
      </c>
      <c r="H4" s="16" t="s">
        <v>6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</row>
    <row r="5" s="4" customFormat="1" ht="40" customHeight="1" spans="1:240">
      <c r="A5" s="17" t="s">
        <v>8</v>
      </c>
      <c r="B5" s="18">
        <f>B6+B30</f>
        <v>261370</v>
      </c>
      <c r="C5" s="18">
        <f t="shared" ref="C5:C46" si="0">D5-B5</f>
        <v>-3832</v>
      </c>
      <c r="D5" s="18">
        <f>D6+D30</f>
        <v>257538</v>
      </c>
      <c r="E5" s="41" t="s">
        <v>9</v>
      </c>
      <c r="F5" s="42">
        <f>F6+F35</f>
        <v>255515</v>
      </c>
      <c r="G5" s="42">
        <f t="shared" ref="G5:G57" si="1">H5-F5</f>
        <v>-3832</v>
      </c>
      <c r="H5" s="42">
        <f>H6+H35</f>
        <v>251683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</row>
    <row r="6" s="4" customFormat="1" ht="40" customHeight="1" spans="1:240">
      <c r="A6" s="17" t="s">
        <v>10</v>
      </c>
      <c r="B6" s="18">
        <v>160357</v>
      </c>
      <c r="C6" s="18">
        <f t="shared" si="0"/>
        <v>14006</v>
      </c>
      <c r="D6" s="18">
        <v>174363</v>
      </c>
      <c r="E6" s="41" t="s">
        <v>11</v>
      </c>
      <c r="F6" s="42">
        <v>154502</v>
      </c>
      <c r="G6" s="42">
        <f t="shared" si="1"/>
        <v>14006</v>
      </c>
      <c r="H6" s="42">
        <v>168508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</row>
    <row r="7" s="3" customFormat="1" ht="40" customHeight="1" spans="1:240">
      <c r="A7" s="19" t="s">
        <v>12</v>
      </c>
      <c r="B7" s="20">
        <v>67426</v>
      </c>
      <c r="C7" s="20">
        <f t="shared" si="0"/>
        <v>40075</v>
      </c>
      <c r="D7" s="20">
        <v>107501</v>
      </c>
      <c r="E7" s="43" t="s">
        <v>13</v>
      </c>
      <c r="F7" s="44">
        <v>145118</v>
      </c>
      <c r="G7" s="44">
        <f t="shared" si="1"/>
        <v>6852</v>
      </c>
      <c r="H7" s="44">
        <v>151970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</row>
    <row r="8" s="3" customFormat="1" ht="40" customHeight="1" spans="1:240">
      <c r="A8" s="21" t="s">
        <v>14</v>
      </c>
      <c r="B8" s="22">
        <v>63803</v>
      </c>
      <c r="C8" s="20">
        <f t="shared" si="0"/>
        <v>15373</v>
      </c>
      <c r="D8" s="20">
        <v>79176</v>
      </c>
      <c r="E8" s="33" t="s">
        <v>15</v>
      </c>
      <c r="F8" s="44">
        <v>31143</v>
      </c>
      <c r="G8" s="44">
        <f t="shared" si="1"/>
        <v>637</v>
      </c>
      <c r="H8" s="44">
        <v>31780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</row>
    <row r="9" s="3" customFormat="1" ht="40" customHeight="1" spans="1:240">
      <c r="A9" s="19" t="s">
        <v>16</v>
      </c>
      <c r="B9" s="22">
        <v>40000</v>
      </c>
      <c r="C9" s="20">
        <f t="shared" si="0"/>
        <v>12373</v>
      </c>
      <c r="D9" s="20">
        <v>52373</v>
      </c>
      <c r="E9" s="33" t="s">
        <v>17</v>
      </c>
      <c r="F9" s="44"/>
      <c r="G9" s="44">
        <f t="shared" si="1"/>
        <v>0</v>
      </c>
      <c r="H9" s="44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</row>
    <row r="10" s="3" customFormat="1" ht="40" customHeight="1" spans="1:240">
      <c r="A10" s="19" t="s">
        <v>18</v>
      </c>
      <c r="B10" s="22">
        <v>15500</v>
      </c>
      <c r="C10" s="20">
        <f t="shared" si="0"/>
        <v>3000</v>
      </c>
      <c r="D10" s="20">
        <v>18500</v>
      </c>
      <c r="E10" s="33" t="s">
        <v>19</v>
      </c>
      <c r="F10" s="44"/>
      <c r="G10" s="44">
        <f t="shared" si="1"/>
        <v>0</v>
      </c>
      <c r="H10" s="44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</row>
    <row r="11" s="3" customFormat="1" ht="40" customHeight="1" spans="1:240">
      <c r="A11" s="19" t="s">
        <v>20</v>
      </c>
      <c r="B11" s="22">
        <v>701</v>
      </c>
      <c r="C11" s="20">
        <f t="shared" si="0"/>
        <v>0</v>
      </c>
      <c r="D11" s="20">
        <v>701</v>
      </c>
      <c r="E11" s="33" t="s">
        <v>21</v>
      </c>
      <c r="F11" s="44">
        <v>24696</v>
      </c>
      <c r="G11" s="44">
        <f t="shared" si="1"/>
        <v>48</v>
      </c>
      <c r="H11" s="44">
        <v>24744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</row>
    <row r="12" s="3" customFormat="1" ht="40" customHeight="1" spans="1:240">
      <c r="A12" s="19" t="s">
        <v>22</v>
      </c>
      <c r="B12" s="20">
        <v>2648</v>
      </c>
      <c r="C12" s="20">
        <f t="shared" si="0"/>
        <v>0</v>
      </c>
      <c r="D12" s="20">
        <v>2648</v>
      </c>
      <c r="E12" s="33" t="s">
        <v>23</v>
      </c>
      <c r="F12" s="44">
        <v>39982</v>
      </c>
      <c r="G12" s="44">
        <f t="shared" si="1"/>
        <v>2203</v>
      </c>
      <c r="H12" s="44">
        <v>42185</v>
      </c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</row>
    <row r="13" s="3" customFormat="1" ht="40" customHeight="1" spans="1:240">
      <c r="A13" s="23" t="s">
        <v>24</v>
      </c>
      <c r="B13" s="22">
        <v>4954</v>
      </c>
      <c r="C13" s="20">
        <f t="shared" si="0"/>
        <v>0</v>
      </c>
      <c r="D13" s="20">
        <v>4954</v>
      </c>
      <c r="E13" s="33" t="s">
        <v>25</v>
      </c>
      <c r="F13" s="44">
        <v>953</v>
      </c>
      <c r="G13" s="44">
        <f t="shared" si="1"/>
        <v>98</v>
      </c>
      <c r="H13" s="44">
        <v>1051</v>
      </c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</row>
    <row r="14" s="3" customFormat="1" ht="40" customHeight="1" spans="1:240">
      <c r="A14" s="24" t="s">
        <v>26</v>
      </c>
      <c r="B14" s="22">
        <v>2733</v>
      </c>
      <c r="C14" s="20">
        <f t="shared" si="0"/>
        <v>22801</v>
      </c>
      <c r="D14" s="20">
        <v>25534</v>
      </c>
      <c r="E14" s="33" t="s">
        <v>27</v>
      </c>
      <c r="F14" s="44">
        <v>2958</v>
      </c>
      <c r="G14" s="44">
        <f t="shared" si="1"/>
        <v>1037</v>
      </c>
      <c r="H14" s="44">
        <v>3995</v>
      </c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</row>
    <row r="15" s="3" customFormat="1" ht="40" customHeight="1" spans="1:240">
      <c r="A15" s="23" t="s">
        <v>28</v>
      </c>
      <c r="B15" s="22">
        <v>941</v>
      </c>
      <c r="C15" s="20">
        <f t="shared" si="0"/>
        <v>0</v>
      </c>
      <c r="D15" s="20">
        <v>941</v>
      </c>
      <c r="E15" s="33" t="s">
        <v>29</v>
      </c>
      <c r="F15" s="44">
        <v>17749</v>
      </c>
      <c r="G15" s="44">
        <f t="shared" si="1"/>
        <v>288</v>
      </c>
      <c r="H15" s="44">
        <v>18037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</row>
    <row r="16" s="3" customFormat="1" ht="40" customHeight="1" spans="1:240">
      <c r="A16" s="19" t="s">
        <v>30</v>
      </c>
      <c r="B16" s="22"/>
      <c r="C16" s="20">
        <f t="shared" si="0"/>
        <v>9432</v>
      </c>
      <c r="D16" s="20">
        <v>9432</v>
      </c>
      <c r="E16" s="33" t="s">
        <v>31</v>
      </c>
      <c r="F16" s="44">
        <v>11997</v>
      </c>
      <c r="G16" s="44">
        <f t="shared" si="1"/>
        <v>683</v>
      </c>
      <c r="H16" s="44">
        <v>12680</v>
      </c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</row>
    <row r="17" s="3" customFormat="1" ht="40" customHeight="1" spans="1:240">
      <c r="A17" s="19" t="s">
        <v>32</v>
      </c>
      <c r="B17" s="22"/>
      <c r="C17" s="20">
        <f t="shared" si="0"/>
        <v>6320</v>
      </c>
      <c r="D17" s="20">
        <v>6320</v>
      </c>
      <c r="E17" s="33" t="s">
        <v>33</v>
      </c>
      <c r="F17" s="44">
        <v>6391</v>
      </c>
      <c r="G17" s="44">
        <f t="shared" si="1"/>
        <v>70</v>
      </c>
      <c r="H17" s="44">
        <v>6461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</row>
    <row r="18" s="3" customFormat="1" ht="40" customHeight="1" spans="1:240">
      <c r="A18" s="19" t="s">
        <v>34</v>
      </c>
      <c r="B18" s="25">
        <v>1792</v>
      </c>
      <c r="C18" s="20">
        <f t="shared" si="0"/>
        <v>7049</v>
      </c>
      <c r="D18" s="20">
        <v>8841</v>
      </c>
      <c r="E18" s="33" t="s">
        <v>35</v>
      </c>
      <c r="F18" s="44">
        <v>6335</v>
      </c>
      <c r="G18" s="44">
        <f t="shared" si="1"/>
        <v>387</v>
      </c>
      <c r="H18" s="44">
        <v>6722</v>
      </c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</row>
    <row r="19" s="3" customFormat="1" ht="40" customHeight="1" spans="1:240">
      <c r="A19" s="19" t="s">
        <v>36</v>
      </c>
      <c r="B19" s="22"/>
      <c r="C19" s="20">
        <f t="shared" si="0"/>
        <v>0</v>
      </c>
      <c r="D19" s="20">
        <v>0</v>
      </c>
      <c r="E19" s="33" t="s">
        <v>37</v>
      </c>
      <c r="F19" s="44">
        <v>446</v>
      </c>
      <c r="G19" s="44">
        <f t="shared" si="1"/>
        <v>89</v>
      </c>
      <c r="H19" s="44">
        <v>535</v>
      </c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</row>
    <row r="20" s="3" customFormat="1" ht="40" customHeight="1" spans="1:240">
      <c r="A20" s="21" t="s">
        <v>38</v>
      </c>
      <c r="B20" s="22">
        <v>890</v>
      </c>
      <c r="C20" s="20">
        <f t="shared" si="0"/>
        <v>1901</v>
      </c>
      <c r="D20" s="20">
        <v>2791</v>
      </c>
      <c r="E20" s="33" t="s">
        <v>39</v>
      </c>
      <c r="F20" s="44"/>
      <c r="G20" s="44">
        <f t="shared" si="1"/>
        <v>0</v>
      </c>
      <c r="H20" s="44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</row>
    <row r="21" s="3" customFormat="1" ht="40" customHeight="1" spans="1:240">
      <c r="A21" s="21" t="s">
        <v>40</v>
      </c>
      <c r="B21" s="22"/>
      <c r="C21" s="20">
        <f t="shared" si="0"/>
        <v>0</v>
      </c>
      <c r="D21" s="20"/>
      <c r="E21" s="33" t="s">
        <v>41</v>
      </c>
      <c r="F21" s="44"/>
      <c r="G21" s="44">
        <f t="shared" si="1"/>
        <v>0</v>
      </c>
      <c r="H21" s="44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="3" customFormat="1" ht="40" customHeight="1" spans="1:240">
      <c r="A22" s="19" t="s">
        <v>42</v>
      </c>
      <c r="B22" s="22"/>
      <c r="C22" s="20">
        <f t="shared" si="0"/>
        <v>0</v>
      </c>
      <c r="D22" s="20">
        <v>0</v>
      </c>
      <c r="E22" s="33" t="s">
        <v>43</v>
      </c>
      <c r="F22" s="44"/>
      <c r="G22" s="44">
        <f t="shared" si="1"/>
        <v>0</v>
      </c>
      <c r="H22" s="44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</row>
    <row r="23" s="3" customFormat="1" ht="40" customHeight="1" spans="1:240">
      <c r="A23" s="19" t="s">
        <v>44</v>
      </c>
      <c r="B23" s="22">
        <v>0</v>
      </c>
      <c r="C23" s="20">
        <f t="shared" si="0"/>
        <v>0</v>
      </c>
      <c r="D23" s="20">
        <v>0</v>
      </c>
      <c r="E23" s="33" t="s">
        <v>45</v>
      </c>
      <c r="F23" s="44"/>
      <c r="G23" s="44">
        <f t="shared" si="1"/>
        <v>0</v>
      </c>
      <c r="H23" s="44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</row>
    <row r="24" s="3" customFormat="1" ht="40" customHeight="1" spans="1:240">
      <c r="A24" s="26" t="s">
        <v>46</v>
      </c>
      <c r="B24" s="22"/>
      <c r="C24" s="20">
        <f t="shared" si="0"/>
        <v>0</v>
      </c>
      <c r="D24" s="22"/>
      <c r="E24" s="33" t="s">
        <v>47</v>
      </c>
      <c r="F24" s="44"/>
      <c r="G24" s="44">
        <f t="shared" si="1"/>
        <v>0</v>
      </c>
      <c r="H24" s="44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</row>
    <row r="25" s="3" customFormat="1" ht="40" customHeight="1" spans="1:240">
      <c r="A25" s="27" t="s">
        <v>48</v>
      </c>
      <c r="B25" s="22"/>
      <c r="C25" s="20">
        <f t="shared" si="0"/>
        <v>0</v>
      </c>
      <c r="D25" s="22"/>
      <c r="E25" s="33" t="s">
        <v>49</v>
      </c>
      <c r="F25" s="44"/>
      <c r="G25" s="44">
        <f t="shared" si="1"/>
        <v>0</v>
      </c>
      <c r="H25" s="44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</row>
    <row r="26" s="3" customFormat="1" ht="40" customHeight="1" spans="1:240">
      <c r="A26" s="19" t="s">
        <v>50</v>
      </c>
      <c r="B26" s="22">
        <v>92931</v>
      </c>
      <c r="C26" s="20">
        <f t="shared" si="0"/>
        <v>-26069</v>
      </c>
      <c r="D26" s="22">
        <v>66862</v>
      </c>
      <c r="E26" s="33" t="s">
        <v>51</v>
      </c>
      <c r="F26" s="44"/>
      <c r="G26" s="44">
        <f t="shared" si="1"/>
        <v>1264</v>
      </c>
      <c r="H26" s="44">
        <v>1264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</row>
    <row r="27" s="3" customFormat="1" ht="40" customHeight="1" spans="1:240">
      <c r="A27" s="21" t="s">
        <v>52</v>
      </c>
      <c r="B27" s="22">
        <v>85673</v>
      </c>
      <c r="C27" s="20">
        <f t="shared" si="0"/>
        <v>-26069</v>
      </c>
      <c r="D27" s="20">
        <v>59604</v>
      </c>
      <c r="E27" s="33" t="s">
        <v>53</v>
      </c>
      <c r="F27" s="44">
        <v>336</v>
      </c>
      <c r="G27" s="44">
        <f t="shared" si="1"/>
        <v>0</v>
      </c>
      <c r="H27" s="44">
        <v>336</v>
      </c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</row>
    <row r="28" s="3" customFormat="1" ht="40" customHeight="1" spans="1:240">
      <c r="A28" s="21" t="s">
        <v>54</v>
      </c>
      <c r="B28" s="22">
        <v>4672</v>
      </c>
      <c r="C28" s="20">
        <f t="shared" si="0"/>
        <v>0</v>
      </c>
      <c r="D28" s="20">
        <v>4672</v>
      </c>
      <c r="E28" s="33" t="s">
        <v>55</v>
      </c>
      <c r="F28" s="44">
        <v>632</v>
      </c>
      <c r="G28" s="44">
        <f t="shared" si="1"/>
        <v>48</v>
      </c>
      <c r="H28" s="44">
        <v>680</v>
      </c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</row>
    <row r="29" s="3" customFormat="1" ht="40" customHeight="1" spans="1:240">
      <c r="A29" s="21" t="s">
        <v>56</v>
      </c>
      <c r="B29" s="22">
        <v>2586</v>
      </c>
      <c r="C29" s="20">
        <f t="shared" si="0"/>
        <v>0</v>
      </c>
      <c r="D29" s="20">
        <v>2586</v>
      </c>
      <c r="E29" s="45" t="s">
        <v>57</v>
      </c>
      <c r="F29" s="44">
        <v>1500</v>
      </c>
      <c r="G29" s="44">
        <f t="shared" si="1"/>
        <v>0</v>
      </c>
      <c r="H29" s="44">
        <v>1500</v>
      </c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</row>
    <row r="30" s="3" customFormat="1" ht="40" customHeight="1" spans="1:240">
      <c r="A30" s="28" t="s">
        <v>58</v>
      </c>
      <c r="B30" s="29">
        <v>101013</v>
      </c>
      <c r="C30" s="18">
        <f t="shared" si="0"/>
        <v>-17838</v>
      </c>
      <c r="D30" s="18">
        <v>83175</v>
      </c>
      <c r="E30" s="46" t="s">
        <v>59</v>
      </c>
      <c r="F30" s="44"/>
      <c r="G30" s="44">
        <f t="shared" si="1"/>
        <v>0</v>
      </c>
      <c r="H30" s="44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</row>
    <row r="31" s="3" customFormat="1" ht="40" customHeight="1" spans="1:240">
      <c r="A31" s="19" t="s">
        <v>12</v>
      </c>
      <c r="B31" s="22">
        <v>90413</v>
      </c>
      <c r="C31" s="20">
        <f t="shared" si="0"/>
        <v>-12796</v>
      </c>
      <c r="D31" s="22">
        <v>77617</v>
      </c>
      <c r="E31" s="47" t="s">
        <v>60</v>
      </c>
      <c r="F31" s="44">
        <v>9384</v>
      </c>
      <c r="G31" s="44">
        <f t="shared" si="1"/>
        <v>7154</v>
      </c>
      <c r="H31" s="44">
        <v>16538</v>
      </c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</row>
    <row r="32" s="3" customFormat="1" ht="40" customHeight="1" spans="1:240">
      <c r="A32" s="21" t="s">
        <v>61</v>
      </c>
      <c r="B32" s="22"/>
      <c r="C32" s="20">
        <f t="shared" si="0"/>
        <v>0</v>
      </c>
      <c r="D32" s="20"/>
      <c r="E32" s="47" t="s">
        <v>62</v>
      </c>
      <c r="F32" s="44">
        <v>7302</v>
      </c>
      <c r="G32" s="44">
        <f t="shared" si="1"/>
        <v>-1198</v>
      </c>
      <c r="H32" s="44">
        <v>6104</v>
      </c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</row>
    <row r="33" s="3" customFormat="1" ht="40" customHeight="1" spans="1:240">
      <c r="A33" s="30" t="s">
        <v>63</v>
      </c>
      <c r="B33" s="22"/>
      <c r="C33" s="20">
        <f t="shared" si="0"/>
        <v>0</v>
      </c>
      <c r="D33" s="20"/>
      <c r="E33" s="48" t="s">
        <v>64</v>
      </c>
      <c r="F33" s="44"/>
      <c r="G33" s="44">
        <f t="shared" si="1"/>
        <v>0</v>
      </c>
      <c r="H33" s="44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</row>
    <row r="34" s="3" customFormat="1" ht="40" customHeight="1" spans="1:240">
      <c r="A34" s="27" t="s">
        <v>65</v>
      </c>
      <c r="B34" s="22">
        <v>89913</v>
      </c>
      <c r="C34" s="20">
        <f t="shared" si="0"/>
        <v>-25582</v>
      </c>
      <c r="D34" s="22">
        <v>64331</v>
      </c>
      <c r="E34" s="33" t="s">
        <v>66</v>
      </c>
      <c r="F34" s="44">
        <v>2082</v>
      </c>
      <c r="G34" s="44">
        <f t="shared" si="1"/>
        <v>8352</v>
      </c>
      <c r="H34" s="44">
        <v>10434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</row>
    <row r="35" s="3" customFormat="1" ht="40" customHeight="1" spans="1:240">
      <c r="A35" s="21" t="s">
        <v>67</v>
      </c>
      <c r="B35" s="20">
        <v>500</v>
      </c>
      <c r="C35" s="20">
        <f t="shared" si="0"/>
        <v>-350</v>
      </c>
      <c r="D35" s="20">
        <v>150</v>
      </c>
      <c r="E35" s="41" t="s">
        <v>68</v>
      </c>
      <c r="F35" s="42">
        <v>101013</v>
      </c>
      <c r="G35" s="44">
        <f t="shared" si="1"/>
        <v>-17838</v>
      </c>
      <c r="H35" s="42">
        <v>83175</v>
      </c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</row>
    <row r="36" s="3" customFormat="1" ht="40" customHeight="1" spans="1:240">
      <c r="A36" s="21" t="s">
        <v>69</v>
      </c>
      <c r="B36" s="20"/>
      <c r="C36" s="20">
        <f t="shared" si="0"/>
        <v>0</v>
      </c>
      <c r="D36" s="20"/>
      <c r="E36" s="43" t="s">
        <v>70</v>
      </c>
      <c r="F36" s="44">
        <v>14848</v>
      </c>
      <c r="G36" s="44">
        <f t="shared" si="1"/>
        <v>8014</v>
      </c>
      <c r="H36" s="44">
        <v>22862</v>
      </c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</row>
    <row r="37" s="3" customFormat="1" ht="40" customHeight="1" spans="1:240">
      <c r="A37" s="21" t="s">
        <v>71</v>
      </c>
      <c r="B37" s="22"/>
      <c r="C37" s="20">
        <f t="shared" si="0"/>
        <v>0</v>
      </c>
      <c r="D37" s="20"/>
      <c r="E37" s="33" t="s">
        <v>72</v>
      </c>
      <c r="F37" s="44">
        <v>0</v>
      </c>
      <c r="G37" s="44">
        <f t="shared" si="1"/>
        <v>0</v>
      </c>
      <c r="H37" s="44">
        <v>0</v>
      </c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</row>
    <row r="38" s="3" customFormat="1" ht="40" customHeight="1" spans="1:240">
      <c r="A38" s="27" t="s">
        <v>73</v>
      </c>
      <c r="B38" s="22"/>
      <c r="C38" s="20">
        <f t="shared" si="0"/>
        <v>91</v>
      </c>
      <c r="D38" s="20">
        <v>91</v>
      </c>
      <c r="E38" s="33" t="s">
        <v>74</v>
      </c>
      <c r="F38" s="44"/>
      <c r="G38" s="44">
        <f t="shared" si="1"/>
        <v>0</v>
      </c>
      <c r="H38" s="44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</row>
    <row r="39" s="3" customFormat="1" ht="40" customHeight="1" spans="1:240">
      <c r="A39" s="21" t="s">
        <v>75</v>
      </c>
      <c r="B39" s="22"/>
      <c r="C39" s="20">
        <f t="shared" si="0"/>
        <v>342</v>
      </c>
      <c r="D39" s="20">
        <v>342</v>
      </c>
      <c r="E39" s="33" t="s">
        <v>76</v>
      </c>
      <c r="F39" s="44">
        <v>4248</v>
      </c>
      <c r="G39" s="44">
        <f t="shared" si="1"/>
        <v>-80</v>
      </c>
      <c r="H39" s="44">
        <v>4168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</row>
    <row r="40" s="3" customFormat="1" ht="40" customHeight="1" spans="1:240">
      <c r="A40" s="21" t="s">
        <v>77</v>
      </c>
      <c r="B40" s="22"/>
      <c r="C40" s="20">
        <f t="shared" si="0"/>
        <v>12703</v>
      </c>
      <c r="D40" s="20">
        <v>12703</v>
      </c>
      <c r="E40" s="33" t="s">
        <v>78</v>
      </c>
      <c r="F40" s="44">
        <v>4248</v>
      </c>
      <c r="G40" s="44">
        <f t="shared" si="1"/>
        <v>-80</v>
      </c>
      <c r="H40" s="44">
        <v>4168</v>
      </c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</row>
    <row r="41" s="3" customFormat="1" ht="40" customHeight="1" spans="1:240">
      <c r="A41" s="31" t="s">
        <v>79</v>
      </c>
      <c r="B41" s="22">
        <v>10600</v>
      </c>
      <c r="C41" s="20">
        <f t="shared" si="0"/>
        <v>-5042</v>
      </c>
      <c r="D41" s="22">
        <v>5558</v>
      </c>
      <c r="E41" s="33" t="s">
        <v>80</v>
      </c>
      <c r="F41" s="44"/>
      <c r="G41" s="44">
        <f t="shared" si="1"/>
        <v>0</v>
      </c>
      <c r="H41" s="44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</row>
    <row r="42" s="3" customFormat="1" ht="40" customHeight="1" spans="1:240">
      <c r="A42" s="21" t="s">
        <v>81</v>
      </c>
      <c r="B42" s="22">
        <v>10600</v>
      </c>
      <c r="C42" s="20">
        <f t="shared" si="0"/>
        <v>-5042</v>
      </c>
      <c r="D42" s="22">
        <v>5558</v>
      </c>
      <c r="E42" s="33" t="s">
        <v>82</v>
      </c>
      <c r="F42" s="44"/>
      <c r="G42" s="44">
        <f t="shared" si="1"/>
        <v>0</v>
      </c>
      <c r="H42" s="44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</row>
    <row r="43" s="3" customFormat="1" ht="40" customHeight="1" spans="1:240">
      <c r="A43" s="32" t="s">
        <v>83</v>
      </c>
      <c r="B43" s="20"/>
      <c r="C43" s="20">
        <f t="shared" si="0"/>
        <v>0</v>
      </c>
      <c r="D43" s="20"/>
      <c r="E43" s="33" t="s">
        <v>84</v>
      </c>
      <c r="F43" s="44"/>
      <c r="G43" s="44">
        <f t="shared" si="1"/>
        <v>0</v>
      </c>
      <c r="H43" s="44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</row>
    <row r="44" s="3" customFormat="1" ht="40" customHeight="1" spans="1:240">
      <c r="A44" s="19" t="s">
        <v>85</v>
      </c>
      <c r="B44" s="22">
        <v>0</v>
      </c>
      <c r="C44" s="20">
        <f t="shared" si="0"/>
        <v>0</v>
      </c>
      <c r="D44" s="20">
        <v>0</v>
      </c>
      <c r="E44" s="33" t="s">
        <v>86</v>
      </c>
      <c r="F44" s="44">
        <v>10600</v>
      </c>
      <c r="G44" s="44">
        <f t="shared" si="1"/>
        <v>8094</v>
      </c>
      <c r="H44" s="44">
        <v>18694</v>
      </c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</row>
    <row r="45" s="3" customFormat="1" ht="40" customHeight="1" spans="1:240">
      <c r="A45" s="33" t="s">
        <v>87</v>
      </c>
      <c r="B45" s="22">
        <v>0</v>
      </c>
      <c r="C45" s="20">
        <f t="shared" si="0"/>
        <v>0</v>
      </c>
      <c r="D45" s="22">
        <v>0</v>
      </c>
      <c r="E45" s="33" t="s">
        <v>88</v>
      </c>
      <c r="F45" s="44"/>
      <c r="G45" s="44">
        <f t="shared" si="1"/>
        <v>0</v>
      </c>
      <c r="H45" s="44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</row>
    <row r="46" s="3" customFormat="1" ht="40" customHeight="1" spans="1:240">
      <c r="A46" s="30" t="s">
        <v>89</v>
      </c>
      <c r="B46" s="22"/>
      <c r="C46" s="20">
        <f t="shared" si="0"/>
        <v>0</v>
      </c>
      <c r="D46" s="20"/>
      <c r="E46" s="33" t="s">
        <v>90</v>
      </c>
      <c r="F46" s="44">
        <v>0</v>
      </c>
      <c r="G46" s="44">
        <f t="shared" si="1"/>
        <v>433</v>
      </c>
      <c r="H46" s="44">
        <v>433</v>
      </c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</row>
    <row r="47" s="3" customFormat="1" ht="40" customHeight="1" spans="1:240">
      <c r="A47" s="34"/>
      <c r="B47" s="34"/>
      <c r="C47" s="34"/>
      <c r="D47" s="34"/>
      <c r="E47" s="33" t="s">
        <v>91</v>
      </c>
      <c r="F47" s="44"/>
      <c r="G47" s="44">
        <f t="shared" si="1"/>
        <v>91</v>
      </c>
      <c r="H47" s="44">
        <v>91</v>
      </c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</row>
    <row r="48" s="3" customFormat="1" ht="40" customHeight="1" spans="1:240">
      <c r="A48" s="34"/>
      <c r="B48" s="34"/>
      <c r="C48" s="34"/>
      <c r="D48" s="34"/>
      <c r="E48" s="33" t="s">
        <v>92</v>
      </c>
      <c r="F48" s="44"/>
      <c r="G48" s="44">
        <f t="shared" si="1"/>
        <v>342</v>
      </c>
      <c r="H48" s="44">
        <v>342</v>
      </c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</row>
    <row r="49" s="3" customFormat="1" ht="40" customHeight="1" spans="1:240">
      <c r="A49" s="34"/>
      <c r="B49" s="34"/>
      <c r="C49" s="34"/>
      <c r="D49" s="34"/>
      <c r="E49" s="33" t="s">
        <v>93</v>
      </c>
      <c r="F49" s="44"/>
      <c r="G49" s="44">
        <f t="shared" si="1"/>
        <v>0</v>
      </c>
      <c r="H49" s="44">
        <v>0</v>
      </c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</row>
    <row r="50" s="3" customFormat="1" ht="40" customHeight="1" spans="1:240">
      <c r="A50" s="34"/>
      <c r="B50" s="34"/>
      <c r="C50" s="34"/>
      <c r="D50" s="34"/>
      <c r="E50" s="33" t="s">
        <v>94</v>
      </c>
      <c r="F50" s="44"/>
      <c r="G50" s="44">
        <f t="shared" si="1"/>
        <v>0</v>
      </c>
      <c r="H50" s="44">
        <v>0</v>
      </c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</row>
    <row r="51" s="3" customFormat="1" ht="40" customHeight="1" spans="1:240">
      <c r="A51" s="34"/>
      <c r="B51" s="34"/>
      <c r="C51" s="34"/>
      <c r="D51" s="34"/>
      <c r="E51" s="33" t="s">
        <v>95</v>
      </c>
      <c r="F51" s="49">
        <v>10600</v>
      </c>
      <c r="G51" s="44">
        <f t="shared" si="1"/>
        <v>7661</v>
      </c>
      <c r="H51" s="49">
        <v>18261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</row>
    <row r="52" s="3" customFormat="1" ht="40" customHeight="1" spans="1:240">
      <c r="A52" s="34"/>
      <c r="B52" s="34"/>
      <c r="C52" s="34"/>
      <c r="D52" s="34"/>
      <c r="E52" s="50" t="s">
        <v>60</v>
      </c>
      <c r="F52" s="49">
        <v>492</v>
      </c>
      <c r="G52" s="44">
        <f t="shared" si="1"/>
        <v>217</v>
      </c>
      <c r="H52" s="49">
        <v>709</v>
      </c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</row>
    <row r="53" s="3" customFormat="1" ht="40" customHeight="1" spans="1:240">
      <c r="A53" s="34"/>
      <c r="B53" s="34"/>
      <c r="C53" s="34"/>
      <c r="D53" s="34"/>
      <c r="E53" s="50" t="s">
        <v>96</v>
      </c>
      <c r="F53" s="49">
        <v>492</v>
      </c>
      <c r="G53" s="44">
        <f t="shared" si="1"/>
        <v>217</v>
      </c>
      <c r="H53" s="49">
        <v>709</v>
      </c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</row>
    <row r="54" s="3" customFormat="1" ht="40" customHeight="1" spans="1:240">
      <c r="A54" s="34"/>
      <c r="B54" s="34"/>
      <c r="C54" s="34"/>
      <c r="D54" s="34"/>
      <c r="E54" s="50" t="s">
        <v>97</v>
      </c>
      <c r="F54" s="49">
        <v>85673</v>
      </c>
      <c r="G54" s="44">
        <f t="shared" si="1"/>
        <v>-26069</v>
      </c>
      <c r="H54" s="49">
        <v>59604</v>
      </c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</row>
    <row r="55" s="3" customFormat="1" ht="40" customHeight="1" spans="1:240">
      <c r="A55" s="34"/>
      <c r="B55" s="34"/>
      <c r="C55" s="34"/>
      <c r="D55" s="34"/>
      <c r="E55" s="51" t="s">
        <v>98</v>
      </c>
      <c r="F55" s="52">
        <v>5855</v>
      </c>
      <c r="G55" s="42">
        <f t="shared" si="1"/>
        <v>0</v>
      </c>
      <c r="H55" s="52">
        <v>5855</v>
      </c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</row>
    <row r="56" s="3" customFormat="1" ht="40" customHeight="1" spans="1:240">
      <c r="A56" s="34"/>
      <c r="B56" s="34"/>
      <c r="C56" s="34"/>
      <c r="D56" s="34"/>
      <c r="E56" s="33" t="s">
        <v>99</v>
      </c>
      <c r="F56" s="49">
        <v>5855</v>
      </c>
      <c r="G56" s="44">
        <f t="shared" si="1"/>
        <v>0</v>
      </c>
      <c r="H56" s="49">
        <v>5855</v>
      </c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</row>
    <row r="57" s="3" customFormat="1" ht="40" customHeight="1" spans="1:240">
      <c r="A57" s="34"/>
      <c r="B57" s="34"/>
      <c r="C57" s="34"/>
      <c r="D57" s="34"/>
      <c r="E57" s="33" t="s">
        <v>100</v>
      </c>
      <c r="F57" s="49">
        <v>0</v>
      </c>
      <c r="G57" s="44">
        <f t="shared" si="1"/>
        <v>0</v>
      </c>
      <c r="H57" s="49">
        <v>0</v>
      </c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</row>
    <row r="58" s="5" customFormat="1" ht="27" customHeight="1" spans="1:240">
      <c r="A58" s="35"/>
      <c r="B58" s="35"/>
      <c r="C58" s="35"/>
      <c r="D58" s="35"/>
      <c r="E58" s="53"/>
      <c r="F58" s="35"/>
      <c r="G58" s="54"/>
      <c r="H58" s="35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</row>
    <row r="59" s="5" customFormat="1" ht="27" customHeight="1" spans="1:240">
      <c r="A59" s="35"/>
      <c r="B59" s="35"/>
      <c r="C59" s="35"/>
      <c r="D59" s="35"/>
      <c r="E59" s="53"/>
      <c r="F59" s="35"/>
      <c r="G59" s="54"/>
      <c r="H59" s="35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</row>
    <row r="60" s="5" customFormat="1" ht="27" customHeight="1" spans="1:240">
      <c r="A60" s="35"/>
      <c r="B60" s="35"/>
      <c r="C60" s="35"/>
      <c r="D60" s="35"/>
      <c r="E60" s="53"/>
      <c r="F60" s="35"/>
      <c r="G60" s="54"/>
      <c r="H60" s="35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</row>
    <row r="61" s="5" customFormat="1" ht="27" customHeight="1" spans="1:240">
      <c r="A61" s="35"/>
      <c r="B61" s="35"/>
      <c r="C61" s="35"/>
      <c r="D61" s="35"/>
      <c r="E61" s="53"/>
      <c r="F61" s="35"/>
      <c r="G61" s="54"/>
      <c r="H61" s="35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</row>
    <row r="62" s="5" customFormat="1" ht="27" customHeight="1" spans="1:240">
      <c r="A62" s="35"/>
      <c r="B62" s="35"/>
      <c r="C62" s="35"/>
      <c r="D62" s="35"/>
      <c r="E62" s="53"/>
      <c r="F62" s="35"/>
      <c r="G62" s="54"/>
      <c r="H62" s="35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</row>
    <row r="63" s="5" customFormat="1" ht="27" customHeight="1" spans="1:240">
      <c r="A63" s="35"/>
      <c r="B63" s="35"/>
      <c r="C63" s="35"/>
      <c r="D63" s="35"/>
      <c r="E63" s="53"/>
      <c r="F63" s="35"/>
      <c r="G63" s="54"/>
      <c r="H63" s="35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</row>
    <row r="64" s="5" customFormat="1" ht="27" customHeight="1" spans="1:240">
      <c r="A64" s="35"/>
      <c r="B64" s="35"/>
      <c r="C64" s="35"/>
      <c r="D64" s="35"/>
      <c r="E64" s="53"/>
      <c r="F64" s="35"/>
      <c r="G64" s="54"/>
      <c r="H64" s="35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</row>
    <row r="65" s="5" customFormat="1" ht="27" customHeight="1" spans="1:240">
      <c r="A65" s="35"/>
      <c r="B65" s="35"/>
      <c r="C65" s="35"/>
      <c r="D65" s="35"/>
      <c r="E65" s="53"/>
      <c r="F65" s="35"/>
      <c r="G65" s="54"/>
      <c r="H65" s="35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</row>
    <row r="66" s="5" customFormat="1" ht="27" customHeight="1" spans="1:240">
      <c r="A66" s="35"/>
      <c r="B66" s="35"/>
      <c r="C66" s="35"/>
      <c r="D66" s="35"/>
      <c r="E66" s="53"/>
      <c r="F66" s="35"/>
      <c r="G66" s="54"/>
      <c r="H66" s="35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</row>
    <row r="67" s="5" customFormat="1" ht="27" customHeight="1" spans="1:240">
      <c r="A67" s="35"/>
      <c r="B67" s="35"/>
      <c r="C67" s="35"/>
      <c r="D67" s="35"/>
      <c r="E67" s="53"/>
      <c r="F67" s="35"/>
      <c r="G67" s="54"/>
      <c r="H67" s="35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</row>
    <row r="68" s="5" customFormat="1" ht="27" customHeight="1" spans="1:240">
      <c r="A68" s="35"/>
      <c r="B68" s="35"/>
      <c r="C68" s="35"/>
      <c r="D68" s="35"/>
      <c r="E68" s="53"/>
      <c r="F68" s="35"/>
      <c r="G68" s="54"/>
      <c r="H68" s="35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</row>
    <row r="69" s="5" customFormat="1" ht="27" customHeight="1" spans="1:240">
      <c r="A69" s="35"/>
      <c r="B69" s="35"/>
      <c r="C69" s="35"/>
      <c r="D69" s="35"/>
      <c r="E69" s="53"/>
      <c r="F69" s="35"/>
      <c r="G69" s="54"/>
      <c r="H69" s="35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</row>
    <row r="70" s="5" customFormat="1" ht="27" customHeight="1" spans="1:240">
      <c r="A70" s="35"/>
      <c r="B70" s="35"/>
      <c r="C70" s="35"/>
      <c r="D70" s="35"/>
      <c r="E70" s="53"/>
      <c r="F70" s="35"/>
      <c r="G70" s="54"/>
      <c r="H70" s="35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</row>
    <row r="71" s="5" customFormat="1" ht="27" customHeight="1" spans="1:240">
      <c r="A71" s="35"/>
      <c r="B71" s="35"/>
      <c r="C71" s="35"/>
      <c r="D71" s="35"/>
      <c r="E71" s="53"/>
      <c r="F71" s="35"/>
      <c r="G71" s="54"/>
      <c r="H71" s="35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</row>
    <row r="72" s="5" customFormat="1" ht="27" customHeight="1" spans="1:240">
      <c r="A72" s="6"/>
      <c r="B72" s="6"/>
      <c r="C72" s="6"/>
      <c r="D72" s="6"/>
      <c r="E72" s="53"/>
      <c r="F72" s="35"/>
      <c r="G72" s="54"/>
      <c r="H72" s="35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</row>
    <row r="73" s="5" customFormat="1" ht="27" customHeight="1" spans="1:240">
      <c r="A73" s="6"/>
      <c r="B73" s="6"/>
      <c r="C73" s="6"/>
      <c r="D73" s="6"/>
      <c r="E73" s="53"/>
      <c r="F73" s="35"/>
      <c r="G73" s="54"/>
      <c r="H73" s="35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</row>
    <row r="74" s="5" customFormat="1" ht="27" customHeight="1" spans="1:240">
      <c r="A74" s="6"/>
      <c r="B74" s="6"/>
      <c r="C74" s="6"/>
      <c r="D74" s="6"/>
      <c r="E74" s="53"/>
      <c r="F74" s="35"/>
      <c r="G74" s="54"/>
      <c r="H74" s="35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</row>
    <row r="75" s="5" customFormat="1" ht="27" customHeight="1" spans="1:240">
      <c r="A75" s="6"/>
      <c r="B75" s="6"/>
      <c r="C75" s="6"/>
      <c r="D75" s="6"/>
      <c r="E75" s="53"/>
      <c r="F75" s="35"/>
      <c r="G75" s="54"/>
      <c r="H75" s="35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</row>
    <row r="76" s="5" customFormat="1" ht="27" customHeight="1" spans="1:240">
      <c r="A76" s="6"/>
      <c r="B76" s="6"/>
      <c r="C76" s="6"/>
      <c r="D76" s="6"/>
      <c r="E76" s="53"/>
      <c r="F76" s="35"/>
      <c r="G76" s="54"/>
      <c r="H76" s="35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</row>
    <row r="77" s="5" customFormat="1" ht="27" customHeight="1" spans="1:240">
      <c r="A77" s="6"/>
      <c r="B77" s="6"/>
      <c r="C77" s="6"/>
      <c r="D77" s="6"/>
      <c r="E77" s="53"/>
      <c r="F77" s="35"/>
      <c r="G77" s="54"/>
      <c r="H77" s="35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</row>
    <row r="78" s="5" customFormat="1" ht="27" customHeight="1" spans="1:240">
      <c r="A78" s="6"/>
      <c r="B78" s="6"/>
      <c r="C78" s="6"/>
      <c r="D78" s="6"/>
      <c r="E78" s="53"/>
      <c r="F78" s="35"/>
      <c r="G78" s="54"/>
      <c r="H78" s="35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</row>
    <row r="79" s="5" customFormat="1" ht="27" customHeight="1" spans="1:240">
      <c r="A79" s="6"/>
      <c r="B79" s="6"/>
      <c r="C79" s="6"/>
      <c r="D79" s="6"/>
      <c r="E79" s="53"/>
      <c r="F79" s="35"/>
      <c r="G79" s="54"/>
      <c r="H79" s="35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</row>
    <row r="80" s="5" customFormat="1" ht="27" customHeight="1" spans="1:240">
      <c r="A80" s="6"/>
      <c r="B80" s="6"/>
      <c r="C80" s="6"/>
      <c r="D80" s="6"/>
      <c r="E80" s="53"/>
      <c r="F80" s="35"/>
      <c r="G80" s="54"/>
      <c r="H80" s="35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</row>
    <row r="81" s="5" customFormat="1" ht="27" customHeight="1" spans="1:240">
      <c r="A81" s="6"/>
      <c r="B81" s="6"/>
      <c r="C81" s="6"/>
      <c r="D81" s="6"/>
      <c r="E81" s="53"/>
      <c r="F81" s="35"/>
      <c r="G81" s="54"/>
      <c r="H81" s="35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</row>
    <row r="82" s="5" customFormat="1" ht="27" customHeight="1" spans="1:240">
      <c r="A82" s="6"/>
      <c r="B82" s="6"/>
      <c r="C82" s="6"/>
      <c r="D82" s="6"/>
      <c r="E82" s="53"/>
      <c r="F82" s="35"/>
      <c r="G82" s="54"/>
      <c r="H82" s="35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</row>
    <row r="83" s="5" customFormat="1" ht="27" customHeight="1" spans="1:240">
      <c r="A83" s="6"/>
      <c r="B83" s="6"/>
      <c r="C83" s="6"/>
      <c r="D83" s="6"/>
      <c r="E83" s="53"/>
      <c r="F83" s="35"/>
      <c r="G83" s="54"/>
      <c r="H83" s="35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</row>
    <row r="84" s="5" customFormat="1" ht="27" customHeight="1" spans="1:240">
      <c r="A84" s="6"/>
      <c r="B84" s="6"/>
      <c r="C84" s="6"/>
      <c r="D84" s="6"/>
      <c r="E84" s="53"/>
      <c r="F84" s="35"/>
      <c r="G84" s="54"/>
      <c r="H84" s="35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</row>
    <row r="85" s="5" customFormat="1" ht="27" customHeight="1" spans="1:240">
      <c r="A85" s="6"/>
      <c r="B85" s="6"/>
      <c r="C85" s="6"/>
      <c r="D85" s="6"/>
      <c r="E85" s="53"/>
      <c r="F85" s="35"/>
      <c r="G85" s="54"/>
      <c r="H85" s="35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</row>
    <row r="86" s="5" customFormat="1" ht="27" customHeight="1" spans="1:240">
      <c r="A86" s="6"/>
      <c r="B86" s="6"/>
      <c r="C86" s="6"/>
      <c r="D86" s="6"/>
      <c r="E86" s="53"/>
      <c r="F86" s="35"/>
      <c r="G86" s="54"/>
      <c r="H86" s="35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</row>
    <row r="87" s="5" customFormat="1" ht="27" customHeight="1" spans="1:240">
      <c r="A87" s="6"/>
      <c r="B87" s="6"/>
      <c r="C87" s="6"/>
      <c r="D87" s="6"/>
      <c r="E87" s="53"/>
      <c r="F87" s="35"/>
      <c r="G87" s="54"/>
      <c r="H87" s="35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</row>
  </sheetData>
  <protectedRanges>
    <protectedRange sqref="A39 A41:A42" name="区域1_6"/>
    <protectedRange sqref="E23" name="区域1"/>
  </protectedRanges>
  <mergeCells count="2">
    <mergeCell ref="A2:D2"/>
    <mergeCell ref="E2:H2"/>
  </mergeCells>
  <printOptions horizontalCentered="1"/>
  <pageMargins left="0.196527777777778" right="0.196527777777778" top="0.393055555555556" bottom="0.393055555555556" header="0.196527777777778" footer="0.196527777777778"/>
  <pageSetup paperSize="9" scale="90" orientation="portrait" horizontalDpi="600"/>
  <headerFooter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6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中山市信访局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cz</cp:lastModifiedBy>
  <dcterms:created xsi:type="dcterms:W3CDTF">2023-11-21T20:25:00Z</dcterms:created>
  <dcterms:modified xsi:type="dcterms:W3CDTF">2023-11-21T20:32:50Z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3A80C158E4FA3E3D72A35C659656C90A</vt:lpwstr>
  </property>
</Properties>
</file>