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<sst xmlns="http://schemas.openxmlformats.org/spreadsheetml/2006/main" count="25" uniqueCount="24">
  <si>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r>
      <t>中山市</t>
    </r>
    <r>
      <rPr>
        <b/>
        <sz val="18"/>
        <color theme="1"/>
        <rFont val="Times New Roman"/>
        <charset val="134"/>
      </rPr>
      <t>2023</t>
    </r>
    <r>
      <rPr>
        <b/>
        <sz val="18"/>
        <color theme="1"/>
        <rFont val="宋体"/>
        <charset val="134"/>
      </rPr>
      <t>年度“三旧”改造新建工业厂房专题项目奖励计划</t>
    </r>
  </si>
  <si>
    <t>序号</t>
  </si>
  <si>
    <t>奖励主体名称</t>
  </si>
  <si>
    <t>项目名称</t>
  </si>
  <si>
    <r>
      <rPr>
        <b/>
        <sz val="12"/>
        <color theme="1"/>
        <rFont val="宋体"/>
        <charset val="134"/>
      </rPr>
      <t>奖励面积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（平方米）</t>
    </r>
  </si>
  <si>
    <r>
      <rPr>
        <b/>
        <sz val="12"/>
        <color theme="1"/>
        <rFont val="宋体"/>
        <charset val="134"/>
      </rPr>
      <t>建设工业厂房奖励金额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（万元）</t>
    </r>
  </si>
  <si>
    <t>安装工业电梯奖励台数（台）</t>
  </si>
  <si>
    <r>
      <rPr>
        <b/>
        <sz val="12"/>
        <color theme="1"/>
        <rFont val="宋体"/>
        <charset val="134"/>
      </rPr>
      <t>安装工业电梯奖励金额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（万元）</t>
    </r>
  </si>
  <si>
    <t>合计奖励金额
（万元）</t>
  </si>
  <si>
    <t>梁会华</t>
  </si>
  <si>
    <t>梁会华旧厂房升级改造项目</t>
  </si>
  <si>
    <t>中山市丰恒家具有限公司</t>
  </si>
  <si>
    <t>中山市丰恒家具有限公司旧厂房项目</t>
  </si>
  <si>
    <t>潘韵松、杜秀君</t>
  </si>
  <si>
    <t>潘韵松、杜秀君旧厂房项目（一）</t>
  </si>
  <si>
    <t>钟琼芝</t>
  </si>
  <si>
    <t>钟琼芝工业厂房项目</t>
  </si>
  <si>
    <t>周子明</t>
  </si>
  <si>
    <t>周子明旧厂房项目</t>
  </si>
  <si>
    <t>卢江强、卢崧强</t>
  </si>
  <si>
    <t>卢江强、卢崧强旧厂房项目</t>
  </si>
  <si>
    <t>潘韵松、杜秀君旧厂房项目（二）</t>
  </si>
  <si>
    <r>
      <rPr>
        <b/>
        <sz val="12"/>
        <color theme="1"/>
        <rFont val="宋体"/>
        <charset val="134"/>
      </rPr>
      <t>汇总</t>
    </r>
  </si>
  <si>
    <t>奖励标准：建设工业厂房奖励200元/平方米，对改造后用于兴办健康医药、新一代信息技术、高端装备、新能源、新材料、节能环保等先进制造业的由市工业和信息化部门出具认定意见，对改造后用于经认定为市级以上（含市级）众创空间、科技企业孵化器、加速器、新型研发机构等科技创新产业的由市科技部门出具认定意见，奖励标准再提高20%，单个项目市财政奖励最高不超过1000万元；安装工业电梯奖励10万元/台，单幢厂房财政补助不超过2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</si>
</sst>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28" borderId="11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1" fillId="27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9" borderId="12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29" borderId="10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 wrapText="true"/>
    </xf>
    <xf numFmtId="0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1"/>
  <sheetViews>
    <sheetView tabSelected="1" workbookViewId="0">
      <selection activeCell="A1" sqref="A1:H1"/>
    </sheetView>
  </sheetViews>
  <sheetFormatPr defaultColWidth="9" defaultRowHeight="14.25" outlineLevelCol="7"/>
  <cols>
    <col min="1" max="1" width="6.375" style="1" customWidth="true"/>
    <col min="2" max="2" width="33.75" style="1" customWidth="true"/>
    <col min="3" max="3" width="41" style="1" customWidth="true"/>
    <col min="4" max="5" width="14.625" style="1" customWidth="true"/>
    <col min="6" max="6" width="13.625" style="1" customWidth="true"/>
    <col min="7" max="7" width="13.125" style="1" customWidth="true"/>
    <col min="8" max="8" width="14.625" style="1" customWidth="true"/>
    <col min="9" max="9" width="10.375"/>
  </cols>
  <sheetData>
    <row r="1" ht="48" customHeight="true" spans="1:8">
      <c r="A1" s="2" t="s">
        <v>0</v>
      </c>
      <c r="B1" s="3"/>
      <c r="C1" s="3"/>
      <c r="D1" s="3"/>
      <c r="E1" s="3"/>
      <c r="F1" s="3"/>
      <c r="G1" s="3"/>
      <c r="H1" s="3"/>
    </row>
    <row r="2" ht="48" customHeight="true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55" customHeight="true" spans="1:8">
      <c r="A3" s="6">
        <v>1</v>
      </c>
      <c r="B3" s="7" t="s">
        <v>9</v>
      </c>
      <c r="C3" s="7" t="s">
        <v>10</v>
      </c>
      <c r="D3" s="8">
        <v>59539.77</v>
      </c>
      <c r="E3" s="8">
        <v>1000</v>
      </c>
      <c r="F3" s="8">
        <v>6</v>
      </c>
      <c r="G3" s="8">
        <v>60</v>
      </c>
      <c r="H3" s="8">
        <v>1060</v>
      </c>
    </row>
    <row r="4" ht="55" customHeight="true" spans="1:8">
      <c r="A4" s="6">
        <v>2</v>
      </c>
      <c r="B4" s="7" t="s">
        <v>11</v>
      </c>
      <c r="C4" s="7" t="s">
        <v>12</v>
      </c>
      <c r="D4" s="8">
        <v>44297.13</v>
      </c>
      <c r="E4" s="8">
        <v>885.9426</v>
      </c>
      <c r="F4" s="8">
        <v>2</v>
      </c>
      <c r="G4" s="8">
        <v>20</v>
      </c>
      <c r="H4" s="8">
        <v>905.9426</v>
      </c>
    </row>
    <row r="5" ht="55" customHeight="true" spans="1:8">
      <c r="A5" s="6">
        <v>3</v>
      </c>
      <c r="B5" s="7" t="s">
        <v>13</v>
      </c>
      <c r="C5" s="7" t="s">
        <v>14</v>
      </c>
      <c r="D5" s="8">
        <v>37410.9</v>
      </c>
      <c r="E5" s="8">
        <v>748.218</v>
      </c>
      <c r="F5" s="8">
        <v>12</v>
      </c>
      <c r="G5" s="8">
        <v>120</v>
      </c>
      <c r="H5" s="8">
        <v>868.218</v>
      </c>
    </row>
    <row r="6" ht="55" customHeight="true" spans="1:8">
      <c r="A6" s="6">
        <v>4</v>
      </c>
      <c r="B6" s="7" t="s">
        <v>15</v>
      </c>
      <c r="C6" s="7" t="s">
        <v>16</v>
      </c>
      <c r="D6" s="8">
        <v>31649.34</v>
      </c>
      <c r="E6" s="8">
        <v>632.9868</v>
      </c>
      <c r="F6" s="8">
        <v>12</v>
      </c>
      <c r="G6" s="8">
        <v>120</v>
      </c>
      <c r="H6" s="8">
        <v>752.9868</v>
      </c>
    </row>
    <row r="7" ht="55" customHeight="true" spans="1:8">
      <c r="A7" s="6">
        <v>5</v>
      </c>
      <c r="B7" s="7" t="s">
        <v>17</v>
      </c>
      <c r="C7" s="7" t="s">
        <v>18</v>
      </c>
      <c r="D7" s="8">
        <v>29885.66</v>
      </c>
      <c r="E7" s="8">
        <v>597.7132</v>
      </c>
      <c r="F7" s="8">
        <v>4</v>
      </c>
      <c r="G7" s="8">
        <v>40</v>
      </c>
      <c r="H7" s="8">
        <v>637.7132</v>
      </c>
    </row>
    <row r="8" ht="55" customHeight="true" spans="1:8">
      <c r="A8" s="6">
        <v>6</v>
      </c>
      <c r="B8" s="7" t="s">
        <v>19</v>
      </c>
      <c r="C8" s="7" t="s">
        <v>20</v>
      </c>
      <c r="D8" s="8">
        <v>9815.78</v>
      </c>
      <c r="E8" s="8">
        <v>235.57872</v>
      </c>
      <c r="F8" s="8">
        <v>4</v>
      </c>
      <c r="G8" s="8">
        <v>40</v>
      </c>
      <c r="H8" s="8">
        <v>275.57872</v>
      </c>
    </row>
    <row r="9" ht="55" customHeight="true" spans="1:8">
      <c r="A9" s="6">
        <v>7</v>
      </c>
      <c r="B9" s="7" t="s">
        <v>13</v>
      </c>
      <c r="C9" s="7" t="s">
        <v>21</v>
      </c>
      <c r="D9" s="8">
        <v>36700.37</v>
      </c>
      <c r="E9" s="8">
        <v>734.0074</v>
      </c>
      <c r="F9" s="8">
        <v>12</v>
      </c>
      <c r="G9" s="8">
        <v>120</v>
      </c>
      <c r="H9" s="8">
        <v>854.0074</v>
      </c>
    </row>
    <row r="10" ht="44" customHeight="true" spans="1:8">
      <c r="A10" s="9" t="s">
        <v>22</v>
      </c>
      <c r="B10" s="10"/>
      <c r="C10" s="11"/>
      <c r="D10" s="12">
        <f>SUM(D3:D9)</f>
        <v>249298.95</v>
      </c>
      <c r="E10" s="12">
        <f>SUM(E3:E9)</f>
        <v>4834.44672</v>
      </c>
      <c r="F10" s="12">
        <f>SUM(F3:F9)</f>
        <v>52</v>
      </c>
      <c r="G10" s="12">
        <f>SUM(G3:G9)</f>
        <v>520</v>
      </c>
      <c r="H10" s="12">
        <f>SUM(H3:H9)</f>
        <v>5354.44672</v>
      </c>
    </row>
    <row r="11" ht="42" customHeight="true" spans="1:8">
      <c r="A11" s="13" t="s">
        <v>23</v>
      </c>
      <c r="B11" s="13"/>
      <c r="C11" s="13"/>
      <c r="D11" s="13"/>
      <c r="E11" s="13"/>
      <c r="F11" s="13"/>
      <c r="G11" s="13"/>
      <c r="H11" s="13"/>
    </row>
  </sheetData>
  <mergeCells count="3">
    <mergeCell ref="A1:H1"/>
    <mergeCell ref="A10:C10"/>
    <mergeCell ref="A11:H11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user</cp:lastModifiedBy>
  <dcterms:created xsi:type="dcterms:W3CDTF">2022-07-27T17:37:00Z</dcterms:created>
  <dcterms:modified xsi:type="dcterms:W3CDTF">2023-11-28T14:47:31Z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