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calcPr fullCalcOnLoad="1"/>
</workbook>
</file>

<file path=xl/sharedStrings.xml><?xml version="1.0" encoding="utf-8"?>
<sst xmlns="http://schemas.openxmlformats.org/spreadsheetml/2006/main" count="252" uniqueCount="170">
  <si>
    <t>2022年中山市健康医药产业发展专项资金项目资助计划表</t>
  </si>
  <si>
    <t>单位：万元</t>
  </si>
  <si>
    <t>专题一 —— 优质项目落地补贴专题</t>
  </si>
  <si>
    <t>序号</t>
  </si>
  <si>
    <t>项目承担单位</t>
  </si>
  <si>
    <t>项目名称</t>
  </si>
  <si>
    <t>所属镇（街）</t>
  </si>
  <si>
    <t>拟资助金额</t>
  </si>
  <si>
    <t>中山康晟生物技术有限公司</t>
  </si>
  <si>
    <t>中山康晟生物技术有限公司生物制药关键原材料的研发与产业化项目</t>
  </si>
  <si>
    <t>火炬开发区</t>
  </si>
  <si>
    <t>中山莱博瑞辰生物医药有限公司</t>
  </si>
  <si>
    <t>中山莱博瑞辰生物医药有限公司骨再生靶向创新药产业化项目</t>
  </si>
  <si>
    <t>中山医诺维申新药研发有限公司
（原：中山市医诺维申生物技术有限公司）</t>
  </si>
  <si>
    <t>中山医诺维申新药研发有限公司肿瘤免疫新药产业化项目</t>
  </si>
  <si>
    <t>小   计</t>
  </si>
  <si>
    <t>专题二 —— 固定资产投资补贴专题</t>
  </si>
  <si>
    <t>康维众和（中山）生物药业有限公司</t>
  </si>
  <si>
    <t>康维众和(中山)生物药业有限公司中试基地(一期)项目</t>
  </si>
  <si>
    <t>三角镇</t>
  </si>
  <si>
    <t>广东先通分子影像科技有限公司</t>
  </si>
  <si>
    <t>广东先通分子影像科技有限公司分子影像药物生产建设项目</t>
  </si>
  <si>
    <t>翠亨新区</t>
  </si>
  <si>
    <t>中山市正德香药业研发有限公司
（原：中山市正德香研发有限公司）</t>
  </si>
  <si>
    <t>中药饮片增资扩产项目</t>
  </si>
  <si>
    <t>中山百盛生物技术有限公司</t>
  </si>
  <si>
    <t>中山百盛生物技术有限公司生物技术产品的研发及生产建设项目</t>
  </si>
  <si>
    <t>广东乐心医疗电子股份有限公司</t>
  </si>
  <si>
    <t>广东乐心医疗电子股份有限公司智能家用健康设备750万套研发及产业化项目</t>
  </si>
  <si>
    <t>国源国药（广东）制药集团有限公司</t>
  </si>
  <si>
    <t>国源国药（广东）制药集团有限公司仓储项目</t>
  </si>
  <si>
    <t>广东金城金素制药有限公司</t>
  </si>
  <si>
    <t>广东金城金素制药有限公司高品质头孢粉针剂GMP技改及产业化项目</t>
  </si>
  <si>
    <t>专题三 —— 过渡性用房补贴专题</t>
  </si>
  <si>
    <t>中山市虹领生物科技有限公司</t>
  </si>
  <si>
    <t>中山市虹领生物科技有限公司新型医用压敏胶的研制与产业化项目过渡性用房补贴</t>
  </si>
  <si>
    <t>广东瑞生青藤医学技术开发有限公司</t>
  </si>
  <si>
    <t>广东瑞生青藤医学技术开发有限公司干细胞外泌体皮肤产品研发及转化及组织冻存项目过渡性用房补贴</t>
  </si>
  <si>
    <t>广东双螺旋基因技术有限公司</t>
  </si>
  <si>
    <t>广东双螺旋基因技术有限公司扩建核酸及免疫诊断试剂研发及产业化项目过渡性用房补贴</t>
  </si>
  <si>
    <t>天琪（广东）科技发展有限公司</t>
  </si>
  <si>
    <t>天琪（广东）科技发展有限公司个性化基台及螺钉/可切削基台柱及螺钉研发及产业化项目过渡性用房补贴</t>
  </si>
  <si>
    <t>中山市微视医用科技有限公司</t>
  </si>
  <si>
    <t>中山市微视医用科技有限公司医用电子内窥镜（含图像处理器）产业化项目过渡性用房补贴</t>
  </si>
  <si>
    <t>中山蔚蓝医疗器械有限公司</t>
  </si>
  <si>
    <t>中山蔚蓝医疗器械有限公司前列腺癌诊断项目过渡性用房补贴</t>
  </si>
  <si>
    <t>广东南模生物科技有限公司</t>
  </si>
  <si>
    <t>广东南模生物科技有限公司基因修饰动物模型研发及生产基地项目过渡性用房补贴</t>
  </si>
  <si>
    <t>康盈红莓（中山）生物科技有限公司</t>
  </si>
  <si>
    <t>康盈红莓（中山）生物科技有限公司扩建NMN原料和酶产品生产线项目过渡性用房补贴</t>
  </si>
  <si>
    <t>康维众和（中山）生物药业有限公司系列疫苗与多功能纳米抗体药物产品的研发及产业化项目过渡性用房补贴</t>
  </si>
  <si>
    <t>松科医疗器械（中山）有限公司</t>
  </si>
  <si>
    <t>松科医疗器械（中山）有限公司免疫体外诊断自动化系统开发生产项目过渡性用房补贴</t>
  </si>
  <si>
    <t>艾一生命科技（广东）有限公司</t>
  </si>
  <si>
    <t>艾一生命科技（广东）有限公司液体敷料研发及产业化项目过渡性用房补贴</t>
  </si>
  <si>
    <t>中山市邦泰合盛生物科技有限公司</t>
  </si>
  <si>
    <t>中山市邦泰合盛生物科技有限公司生物酶催化技术研发及辅酶系列产品产业化项目过渡性用房补贴</t>
  </si>
  <si>
    <t>中山康海泰晟生物技术有限公司</t>
  </si>
  <si>
    <t>中山康海泰晟生物技术有限公司生物药研发服务与蛋白生产项目过渡性用房补贴</t>
  </si>
  <si>
    <t>中山莱博瑞辰生物医药有限公司骨再生靶向创新药产业化项目过渡性用房补贴</t>
  </si>
  <si>
    <t>埃科斯（中山）医药科技有限公司</t>
  </si>
  <si>
    <t>埃科斯（中山）医药科技有限公司临床试验用药品供应链服务项目过渡性用房补贴</t>
  </si>
  <si>
    <t>达影医疗（中山）有限公司</t>
  </si>
  <si>
    <t>达影医疗（中山）有限公司针对中国女性乳腺癌筛查的数字乳腺体层合成系统过渡性用房补贴</t>
  </si>
  <si>
    <t>中山清匠电器科技有限公司</t>
  </si>
  <si>
    <t>中山清匠电器科技有限公司制氧机生产线扩产技术改造项目过渡性用房补贴</t>
  </si>
  <si>
    <t>南区</t>
  </si>
  <si>
    <t>专题八 —— 企业经营贡献奖专题</t>
  </si>
  <si>
    <t>三才石岐制药股份有限公司</t>
  </si>
  <si>
    <t>三才石岐制药股份有限公司首次突破1亿元经营贡献奖</t>
  </si>
  <si>
    <t>中山乐心电子有限公司</t>
  </si>
  <si>
    <t>中山乐心电子有限公司首次突破5亿元经营贡献奖</t>
  </si>
  <si>
    <t>中山市恒生药业有限公司</t>
  </si>
  <si>
    <t>中山市恒生药业有限公司首次突破2亿元经营贡献奖</t>
  </si>
  <si>
    <t>西区</t>
  </si>
  <si>
    <t>广东香山堂药业有限公司</t>
  </si>
  <si>
    <t>广东香山堂药业有限公司首次突破2亿元经营贡献奖专题</t>
  </si>
  <si>
    <t>（增量奖补）30</t>
  </si>
  <si>
    <t>中山市康政医疗器材有限公司</t>
  </si>
  <si>
    <t>中山市康政医疗器材有限公司首次突破2亿元经营贡献奖</t>
  </si>
  <si>
    <t>小榄镇</t>
  </si>
  <si>
    <t>广东乐心医疗电子股份有限公司首次突破10亿元经营贡献奖</t>
  </si>
  <si>
    <t>（增量奖补）100</t>
  </si>
  <si>
    <t>专题十 —— 医疗器械产业化补贴专题</t>
  </si>
  <si>
    <t>注册证信息</t>
  </si>
  <si>
    <t>中山市普利斯微创介入医械有限公司</t>
  </si>
  <si>
    <t>中山市普利斯微创介入医械有限公司一次性使用硬膜外麻醉导管产业化项目</t>
  </si>
  <si>
    <t>国械注准20213080492</t>
  </si>
  <si>
    <t>广东龙晟医疗器械有限公司</t>
  </si>
  <si>
    <t>广东龙晟医疗器械有限公司红外额温计、强脉冲光治疗仪产业化项目</t>
  </si>
  <si>
    <t>粤械注准20212071570</t>
  </si>
  <si>
    <t>粤械注准20222090089</t>
  </si>
  <si>
    <t>粤械注准20222090090</t>
  </si>
  <si>
    <t>广东睿佳医疗科技有限公司</t>
  </si>
  <si>
    <t>广东睿佳医疗科技有限公司微波治疗仪产业化项目</t>
  </si>
  <si>
    <t>国械注准20213090735</t>
  </si>
  <si>
    <t>广东执诚生物科技有限公司</t>
  </si>
  <si>
    <t>广东执诚生物科技有限公司测定试剂盒产业化项目
（核苷酸酶、甘胆酸、游离脂肪酸、中性粒细胞明胶酶相关脂质运载蛋白、唾液酸）</t>
  </si>
  <si>
    <t>粤械注准20212400789</t>
  </si>
  <si>
    <t>粤械注准20212400790</t>
  </si>
  <si>
    <t>粤械注准20212400791</t>
  </si>
  <si>
    <t>粤械注准20212400792</t>
  </si>
  <si>
    <t>粤械注准20212400793</t>
  </si>
  <si>
    <t>艾一生命科技（广东）有限公司液体敷料研发及产业化项目</t>
  </si>
  <si>
    <t>粤械注准20212141212</t>
  </si>
  <si>
    <t>粤械注准20222140083</t>
  </si>
  <si>
    <t>粤械注准20212141211</t>
  </si>
  <si>
    <t>粤械住准20222140081</t>
  </si>
  <si>
    <t>粤械注准20222140082</t>
  </si>
  <si>
    <t>达影医疗（中山）有限公司乳腺数字化体层摄影X射线机产业化项目</t>
  </si>
  <si>
    <t>国械注准20213060970</t>
  </si>
  <si>
    <t>中山市创艺生化工程有限公司</t>
  </si>
  <si>
    <t>中山市创艺生化工程有限公司测定试剂盒产业化项目
（胱抑素C（CYSC）质控品、胱抑素C（CYSC）校准品、同型半胱氨酸（HCY）校准品、同型半胱氨酸（HCY）质控品、D-二聚体）</t>
  </si>
  <si>
    <t>粤械注准20212400889</t>
  </si>
  <si>
    <t>粤械注准20212400890</t>
  </si>
  <si>
    <t>粤械注准20212400892</t>
  </si>
  <si>
    <t>粤械注准20212400893</t>
  </si>
  <si>
    <t>粤械注准20212401379</t>
  </si>
  <si>
    <t>米度医疗科技（中山）有限公司</t>
  </si>
  <si>
    <t>米度医疗科技（中山）有限公司测定试剂盒产业化项目
（N-乙酰-βB-D氨基葡萄糖苷酶测定试剂盒、k轻链测定试剂盒、λ轻链测定试剂盒、尿碘测定试剂盒、α2-巨球蛋白测定试剂盒、中性粒细胞明胶酶相关脂质运载蛋白）</t>
  </si>
  <si>
    <t>粤械注准20212400602</t>
  </si>
  <si>
    <t>粤械注准20212400600</t>
  </si>
  <si>
    <t>粤械注准20212400601</t>
  </si>
  <si>
    <t>粤械注准20212400604</t>
  </si>
  <si>
    <t>粤械注准20212400605</t>
  </si>
  <si>
    <t>粤械注准20212400603</t>
  </si>
  <si>
    <t>中山荣杰医疗器材工业有限公司</t>
  </si>
  <si>
    <t>中山荣杰医疗器材工业有限公司电动轮椅车产品研发及产业化项目</t>
  </si>
  <si>
    <t>南头镇</t>
  </si>
  <si>
    <t>粤械注准20212190659</t>
  </si>
  <si>
    <t>广东体达康医疗科技有限公司</t>
  </si>
  <si>
    <t>广东体达康医疗科技有限公司泡沫敷料、婴儿光疗防护眼罩、硅酮凝胶吸水纤维敷料、软聚硅酮伤口敷贴产业化项目</t>
  </si>
  <si>
    <t>三乡镇</t>
  </si>
  <si>
    <t>国械注准20213140333</t>
  </si>
  <si>
    <t>粤械注准20212141582</t>
  </si>
  <si>
    <t>粤械注准20212141868</t>
  </si>
  <si>
    <t>粤械注准20212141680</t>
  </si>
  <si>
    <t>中山博睿医疗器械有限公司</t>
  </si>
  <si>
    <t>中山博睿医疗器械有限公司一次性使用单腔导尿管、一次性使用鼻饲管、一次性使用胃管、一次性使用气管切开插管产业化项目</t>
  </si>
  <si>
    <t>粤械注准20222140462</t>
  </si>
  <si>
    <t>粤械注准20222140475</t>
  </si>
  <si>
    <t>粤械注准20222140476</t>
  </si>
  <si>
    <t>粤械注准20212081568</t>
  </si>
  <si>
    <t>松科医疗器械（中山）有限公司全自动化学发光免疫分析仪产业化项目</t>
  </si>
  <si>
    <t>粤械注准20212221277</t>
  </si>
  <si>
    <t>中山市瑞隆医疗科技有限公司</t>
  </si>
  <si>
    <t>中山市瑞隆医疗科技有限公司一次性使用宫腔组织吸引管套件研发项目</t>
  </si>
  <si>
    <t>粤械注准20222180239</t>
  </si>
  <si>
    <t>中山和佳医疗科技有限公司</t>
  </si>
  <si>
    <t>中山和佳医疗科技有限公司一次性使用射频消融针产业化项目</t>
  </si>
  <si>
    <t>国械注准20223010612</t>
  </si>
  <si>
    <t>中山仰视科技有限公司</t>
  </si>
  <si>
    <t>中山仰视科技有限公司云电子胶片及报告系统软件产业化项目</t>
  </si>
  <si>
    <t>粤械注准20222210545</t>
  </si>
  <si>
    <t>广东徕康医疗科技有限公司
（原：中山市徕康医疗信息软件技术有限公司）</t>
  </si>
  <si>
    <t>中山市徕康医疗信息软件技术有限公司基于网络化管理的多参数检测仪研发项目</t>
  </si>
  <si>
    <t>粤械注准20222075074</t>
  </si>
  <si>
    <t>广东腾飞基因科技股份有限公司</t>
  </si>
  <si>
    <t>广东腾飞基因科技股份有限公司微流控核酸扩增仪的研发及产业化项目</t>
  </si>
  <si>
    <t>粤械注准20212221502</t>
  </si>
  <si>
    <t>广东乐心医疗电子股份有限公司电子血压计、医用电子血压计产业化项目</t>
  </si>
  <si>
    <t>粤械注准20212070887</t>
  </si>
  <si>
    <t>粤械注准20222070047</t>
  </si>
  <si>
    <t>专题十二 —— 一致性评价补贴专题</t>
  </si>
  <si>
    <t>证书编号</t>
  </si>
  <si>
    <t>广东金城金素制药有限公司注射用头孢唑林钠、注射用头孢噻肟钠一致性评价补贴</t>
  </si>
  <si>
    <t>2021B00075</t>
  </si>
  <si>
    <t>2021B03785</t>
  </si>
  <si>
    <t>小计</t>
  </si>
  <si>
    <t>合计拟资助金额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</si>
</sst>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 "/>
    <numFmt numFmtId="178" formatCode="0_ "/>
    <numFmt numFmtId="179" formatCode="0.00_ "/>
  </numFmts>
  <fonts count="54">
    <font>
      <sz val="11"/>
      <color theme="1"/>
      <name val="Calibri"/>
      <family val="0"/>
    </font>
    <font>
      <sz val="11"/>
      <name val="宋体"/>
      <family val="0"/>
    </font>
    <font>
      <sz val="11"/>
      <name val="微软雅黑"/>
      <family val="0"/>
    </font>
    <font>
      <b/>
      <sz val="11"/>
      <name val="微软雅黑"/>
      <family val="0"/>
    </font>
    <font>
      <sz val="22"/>
      <color indexed="8"/>
      <name val="方正小标宋简体"/>
      <family val="0"/>
    </font>
    <font>
      <sz val="11"/>
      <color indexed="8"/>
      <name val="微软雅黑"/>
      <family val="0"/>
    </font>
    <font>
      <b/>
      <sz val="14"/>
      <color indexed="8"/>
      <name val="黑体"/>
      <family val="0"/>
    </font>
    <font>
      <b/>
      <sz val="12"/>
      <color indexed="8"/>
      <name val="黑体"/>
      <family val="0"/>
    </font>
    <font>
      <sz val="10"/>
      <name val="微软雅黑"/>
      <family val="0"/>
    </font>
    <font>
      <b/>
      <sz val="16"/>
      <color indexed="8"/>
      <name val="黑体"/>
      <family val="0"/>
    </font>
    <font>
      <b/>
      <sz val="11"/>
      <color indexed="8"/>
      <name val="黑体"/>
      <family val="0"/>
    </font>
    <font>
      <b/>
      <sz val="13"/>
      <color indexed="8"/>
      <name val="黑体"/>
      <family val="0"/>
    </font>
    <font>
      <sz val="11"/>
      <color indexed="19"/>
      <name val="宋体"/>
      <family val="0"/>
    </font>
    <font>
      <sz val="11"/>
      <color indexed="10"/>
      <name val="宋体"/>
      <family val="0"/>
    </font>
    <font>
      <sz val="11"/>
      <color indexed="9"/>
      <name val="宋体"/>
      <family val="0"/>
    </font>
    <font>
      <b/>
      <sz val="11"/>
      <color indexed="8"/>
      <name val="宋体"/>
      <family val="0"/>
    </font>
    <font>
      <sz val="11"/>
      <color indexed="16"/>
      <name val="宋体"/>
      <family val="0"/>
    </font>
    <font>
      <sz val="10"/>
      <name val="Arial"/>
      <family val="0"/>
    </font>
    <font>
      <sz val="11"/>
      <color indexed="8"/>
      <name val="宋体"/>
      <family val="0"/>
    </font>
    <font>
      <b/>
      <sz val="13"/>
      <color indexed="54"/>
      <name val="宋体"/>
      <family val="0"/>
    </font>
    <font>
      <sz val="11"/>
      <color indexed="53"/>
      <name val="宋体"/>
      <family val="0"/>
    </font>
    <font>
      <u val="single"/>
      <sz val="11"/>
      <color indexed="30"/>
      <name val="宋体"/>
      <family val="0"/>
    </font>
    <font>
      <b/>
      <sz val="11"/>
      <color indexed="53"/>
      <name val="宋体"/>
      <family val="0"/>
    </font>
    <font>
      <sz val="11"/>
      <color indexed="17"/>
      <name val="宋体"/>
      <family val="0"/>
    </font>
    <font>
      <b/>
      <sz val="18"/>
      <color indexed="54"/>
      <name val="宋体"/>
      <family val="0"/>
    </font>
    <font>
      <b/>
      <sz val="11"/>
      <color indexed="54"/>
      <name val="宋体"/>
      <family val="0"/>
    </font>
    <font>
      <u val="single"/>
      <sz val="11"/>
      <color indexed="25"/>
      <name val="宋体"/>
      <family val="0"/>
    </font>
    <font>
      <b/>
      <sz val="11"/>
      <color indexed="9"/>
      <name val="宋体"/>
      <family val="0"/>
    </font>
    <font>
      <b/>
      <sz val="15"/>
      <color indexed="54"/>
      <name val="宋体"/>
      <family val="0"/>
    </font>
    <font>
      <sz val="12"/>
      <name val="宋体"/>
      <family val="0"/>
    </font>
    <font>
      <b/>
      <sz val="11"/>
      <color indexed="63"/>
      <name val="宋体"/>
      <family val="0"/>
    </font>
    <font>
      <sz val="11"/>
      <color indexed="62"/>
      <name val="宋体"/>
      <family val="0"/>
    </font>
    <font>
      <i/>
      <sz val="11"/>
      <color indexed="23"/>
      <name val="宋体"/>
      <family val="0"/>
    </font>
    <font>
      <sz val="11"/>
      <color theme="0"/>
      <name val="Calibri"/>
      <family val="0"/>
    </font>
    <font>
      <b/>
      <sz val="18"/>
      <color theme="3"/>
      <name val="Cambria"/>
      <family val="0"/>
    </font>
    <font>
      <u val="single"/>
      <sz val="11"/>
      <color theme="11"/>
      <name val="Calibri"/>
      <family val="0"/>
    </font>
    <font>
      <b/>
      <sz val="11"/>
      <color theme="0"/>
      <name val="Calibri"/>
      <family val="0"/>
    </font>
    <font>
      <b/>
      <sz val="15"/>
      <color theme="3"/>
      <name val="Calibri"/>
      <family val="0"/>
    </font>
    <font>
      <sz val="11"/>
      <color rgb="FF3F3F76"/>
      <name val="Calibri"/>
      <family val="0"/>
    </font>
    <font>
      <u val="single"/>
      <sz val="11"/>
      <color theme="10"/>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theme="1"/>
      <name val="微软雅黑"/>
      <family val="0"/>
    </font>
    <font>
      <b/>
      <sz val="16"/>
      <color theme="1"/>
      <name val="黑体"/>
      <family val="0"/>
    </font>
    <font>
      <b/>
      <sz val="13"/>
      <color theme="1"/>
      <name val="黑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33"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3" fillId="5" borderId="0" applyNumberFormat="0" applyBorder="0" applyAlignment="0" applyProtection="0"/>
    <xf numFmtId="0" fontId="29" fillId="0" borderId="0">
      <alignment/>
      <protection/>
    </xf>
    <xf numFmtId="0" fontId="33" fillId="6" borderId="0" applyNumberFormat="0" applyBorder="0" applyAlignment="0" applyProtection="0"/>
    <xf numFmtId="0" fontId="0"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0" fillId="0" borderId="0">
      <alignment/>
      <protection/>
    </xf>
    <xf numFmtId="0" fontId="33"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0" borderId="2" applyNumberFormat="0" applyFill="0" applyAlignment="0" applyProtection="0"/>
    <xf numFmtId="0" fontId="38" fillId="15" borderId="3" applyNumberFormat="0" applyAlignment="0" applyProtection="0"/>
    <xf numFmtId="0" fontId="39" fillId="0" borderId="0" applyNumberFormat="0" applyFill="0" applyBorder="0" applyAlignment="0" applyProtection="0"/>
    <xf numFmtId="0" fontId="40"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18" fillId="0" borderId="0" applyFont="0" applyFill="0" applyBorder="0" applyAlignment="0" applyProtection="0"/>
    <xf numFmtId="0" fontId="41" fillId="0" borderId="5" applyNumberFormat="0" applyFill="0" applyAlignment="0" applyProtection="0"/>
    <xf numFmtId="0" fontId="42" fillId="0" borderId="0" applyNumberFormat="0" applyFill="0" applyBorder="0" applyAlignment="0" applyProtection="0"/>
    <xf numFmtId="0" fontId="43" fillId="16" borderId="3" applyNumberFormat="0" applyAlignment="0" applyProtection="0"/>
    <xf numFmtId="0" fontId="33" fillId="19" borderId="0" applyNumberFormat="0" applyBorder="0" applyAlignment="0" applyProtection="0"/>
    <xf numFmtId="41" fontId="18" fillId="0" borderId="0" applyFont="0" applyFill="0" applyBorder="0" applyAlignment="0" applyProtection="0"/>
    <xf numFmtId="0" fontId="33" fillId="20" borderId="0" applyNumberFormat="0" applyBorder="0" applyAlignment="0" applyProtection="0"/>
    <xf numFmtId="0" fontId="18" fillId="21" borderId="6" applyNumberFormat="0" applyFont="0" applyAlignment="0" applyProtection="0"/>
    <xf numFmtId="0" fontId="44" fillId="22"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45" fillId="0" borderId="7" applyNumberFormat="0" applyFill="0" applyAlignment="0" applyProtection="0"/>
    <xf numFmtId="0" fontId="41" fillId="0" borderId="0" applyNumberFormat="0" applyFill="0" applyBorder="0" applyAlignment="0" applyProtection="0"/>
    <xf numFmtId="9" fontId="18" fillId="0" borderId="0" applyFont="0" applyFill="0" applyBorder="0" applyAlignment="0" applyProtection="0"/>
    <xf numFmtId="0" fontId="46" fillId="0" borderId="8" applyNumberFormat="0" applyFill="0" applyAlignment="0" applyProtection="0"/>
    <xf numFmtId="0" fontId="0" fillId="0" borderId="0">
      <alignment/>
      <protection/>
    </xf>
    <xf numFmtId="0" fontId="0" fillId="23" borderId="0" applyNumberFormat="0" applyBorder="0" applyAlignment="0" applyProtection="0"/>
    <xf numFmtId="0" fontId="0" fillId="24" borderId="0" applyNumberFormat="0" applyBorder="0" applyAlignment="0" applyProtection="0"/>
    <xf numFmtId="0" fontId="17" fillId="0" borderId="0">
      <alignment/>
      <protection/>
    </xf>
    <xf numFmtId="0" fontId="33" fillId="25" borderId="0" applyNumberFormat="0" applyBorder="0" applyAlignment="0" applyProtection="0"/>
    <xf numFmtId="0" fontId="47" fillId="0" borderId="9" applyNumberFormat="0" applyFill="0" applyAlignment="0" applyProtection="0"/>
    <xf numFmtId="0" fontId="33"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72">
    <xf numFmtId="0" fontId="0" fillId="0" borderId="0" xfId="0" applyFont="1" applyAlignment="1">
      <alignment/>
    </xf>
    <xf numFmtId="0" fontId="0" fillId="0" borderId="0" xfId="0" applyFill="1" applyAlignment="1">
      <alignment vertical="center" wrapText="1"/>
    </xf>
    <xf numFmtId="0" fontId="2" fillId="0" borderId="0" xfId="0" applyFont="1" applyFill="1" applyAlignment="1">
      <alignment vertical="center" wrapText="1"/>
    </xf>
    <xf numFmtId="0" fontId="3" fillId="0" borderId="0" xfId="20" applyFont="1" applyAlignment="1">
      <alignment vertical="center" wrapText="1"/>
      <protection/>
    </xf>
    <xf numFmtId="0" fontId="0" fillId="0" borderId="0" xfId="0" applyAlignment="1">
      <alignment vertical="center" wrapText="1"/>
    </xf>
    <xf numFmtId="0" fontId="0" fillId="0" borderId="0" xfId="0" applyAlignment="1">
      <alignment horizontal="center" vertical="center" wrapText="1"/>
    </xf>
    <xf numFmtId="0" fontId="4" fillId="0" borderId="0" xfId="25" applyFont="1" applyAlignment="1">
      <alignment horizontal="center" vertical="center" wrapText="1"/>
      <protection/>
    </xf>
    <xf numFmtId="0" fontId="51" fillId="0" borderId="0" xfId="0" applyFont="1" applyAlignment="1">
      <alignment horizontal="right" vertical="center" wrapText="1"/>
    </xf>
    <xf numFmtId="0" fontId="6" fillId="0" borderId="10" xfId="25" applyFont="1" applyFill="1" applyBorder="1" applyAlignment="1">
      <alignment horizontal="left" vertical="center" wrapText="1"/>
      <protection/>
    </xf>
    <xf numFmtId="0" fontId="7" fillId="0" borderId="10" xfId="25" applyFont="1" applyFill="1" applyBorder="1" applyAlignment="1">
      <alignment horizontal="center" vertical="center" wrapText="1"/>
      <protection/>
    </xf>
    <xf numFmtId="0" fontId="5" fillId="0" borderId="10" xfId="25" applyFont="1" applyFill="1" applyBorder="1" applyAlignment="1">
      <alignment horizontal="center" vertical="center" wrapText="1"/>
      <protection/>
    </xf>
    <xf numFmtId="0" fontId="2" fillId="0" borderId="10" xfId="0" applyFont="1" applyBorder="1" applyAlignment="1">
      <alignment horizontal="left" vertical="center" wrapText="1"/>
    </xf>
    <xf numFmtId="0" fontId="8"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1" xfId="25"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wrapText="1"/>
    </xf>
    <xf numFmtId="0" fontId="6" fillId="0" borderId="12" xfId="25" applyFont="1" applyFill="1" applyBorder="1" applyAlignment="1">
      <alignment horizontal="left" vertical="center" wrapText="1"/>
      <protection/>
    </xf>
    <xf numFmtId="0" fontId="6" fillId="0" borderId="13" xfId="25"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5" fillId="0" borderId="14" xfId="25" applyFont="1" applyFill="1" applyBorder="1" applyAlignment="1">
      <alignment horizontal="center" vertical="center" wrapText="1"/>
      <protection/>
    </xf>
    <xf numFmtId="0" fontId="2" fillId="0" borderId="14" xfId="0" applyFont="1" applyBorder="1" applyAlignment="1">
      <alignment horizontal="left" vertical="center" wrapText="1"/>
    </xf>
    <xf numFmtId="176" fontId="2" fillId="0" borderId="14"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8" fillId="0" borderId="14"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8" fillId="0" borderId="16" xfId="0" applyFont="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8" fillId="0" borderId="17" xfId="0" applyFont="1" applyBorder="1" applyAlignment="1">
      <alignment horizontal="left" vertical="center" wrapText="1"/>
    </xf>
    <xf numFmtId="176" fontId="2" fillId="0" borderId="1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8" fillId="0" borderId="18" xfId="0" applyFont="1" applyBorder="1" applyAlignment="1">
      <alignment horizontal="left" vertical="center" wrapText="1"/>
    </xf>
    <xf numFmtId="176" fontId="2" fillId="0" borderId="18"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Border="1" applyAlignment="1">
      <alignment horizontal="left" vertical="center" wrapText="1"/>
    </xf>
    <xf numFmtId="0" fontId="4" fillId="0" borderId="0" xfId="25" applyFont="1" applyAlignment="1">
      <alignment vertical="center" wrapText="1"/>
      <protection/>
    </xf>
    <xf numFmtId="178" fontId="2" fillId="0" borderId="10"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177" fontId="2" fillId="0" borderId="10" xfId="0" applyNumberFormat="1" applyFont="1" applyFill="1" applyBorder="1" applyAlignment="1">
      <alignment horizontal="right" vertical="center" wrapText="1"/>
    </xf>
    <xf numFmtId="0" fontId="6" fillId="0" borderId="15" xfId="25" applyFont="1" applyFill="1" applyBorder="1" applyAlignment="1">
      <alignment horizontal="left" vertical="center" wrapText="1"/>
      <protection/>
    </xf>
    <xf numFmtId="177" fontId="2" fillId="0" borderId="10"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179" fontId="2" fillId="0" borderId="10" xfId="0" applyNumberFormat="1" applyFont="1" applyFill="1" applyBorder="1" applyAlignment="1">
      <alignment horizontal="righ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3" fillId="0" borderId="10" xfId="20" applyFont="1" applyBorder="1" applyAlignment="1">
      <alignment horizontal="center" vertical="center" wrapText="1"/>
      <protection/>
    </xf>
    <xf numFmtId="0" fontId="3" fillId="0" borderId="0" xfId="20" applyFont="1" applyBorder="1" applyAlignment="1">
      <alignment horizontal="center" vertical="center" wrapText="1"/>
      <protection/>
    </xf>
    <xf numFmtId="0" fontId="3" fillId="0" borderId="0" xfId="20" applyFont="1" applyAlignment="1">
      <alignment horizontal="center"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179" fontId="3" fillId="0" borderId="10" xfId="0" applyNumberFormat="1" applyFont="1" applyFill="1" applyBorder="1" applyAlignment="1">
      <alignment horizontal="right" vertical="center"/>
    </xf>
    <xf numFmtId="0" fontId="10" fillId="0" borderId="10" xfId="25" applyFont="1" applyFill="1" applyBorder="1" applyAlignment="1">
      <alignment horizontal="center" vertical="center" wrapText="1"/>
      <protection/>
    </xf>
    <xf numFmtId="177" fontId="53" fillId="0" borderId="10" xfId="0" applyNumberFormat="1" applyFont="1" applyBorder="1" applyAlignment="1">
      <alignment horizontal="right" vertical="center" wrapText="1"/>
    </xf>
  </cellXfs>
  <cellStyles count="54">
    <cellStyle name="Normal" xfId="0"/>
    <cellStyle name="常规 3 2"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常规 4" xfId="54"/>
    <cellStyle name="40% - 强调文字颜色 4" xfId="55"/>
    <cellStyle name="20% - 强调文字颜色 1" xfId="56"/>
    <cellStyle name="常规 2 2"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zoomScale="90" zoomScaleNormal="90" workbookViewId="0" topLeftCell="A89">
      <selection activeCell="K92" sqref="K92"/>
    </sheetView>
  </sheetViews>
  <sheetFormatPr defaultColWidth="9.00390625" defaultRowHeight="15"/>
  <cols>
    <col min="1" max="1" width="6.140625" style="4" customWidth="1"/>
    <col min="2" max="2" width="39.00390625" style="4" customWidth="1"/>
    <col min="3" max="3" width="33.28125" style="4" customWidth="1"/>
    <col min="4" max="4" width="19.00390625" style="4" customWidth="1"/>
    <col min="5" max="5" width="19.00390625" style="5" customWidth="1"/>
    <col min="6" max="6" width="19.140625" style="5" customWidth="1"/>
    <col min="7" max="7" width="18.28125" style="4" customWidth="1"/>
    <col min="8" max="8" width="16.140625" style="4" customWidth="1"/>
    <col min="9" max="16384" width="8.8515625" style="4" bestFit="1" customWidth="1"/>
  </cols>
  <sheetData>
    <row r="1" spans="1:7" ht="66" customHeight="1">
      <c r="A1" s="6" t="s">
        <v>0</v>
      </c>
      <c r="B1" s="6"/>
      <c r="C1" s="6"/>
      <c r="D1" s="6"/>
      <c r="E1" s="6"/>
      <c r="F1" s="6"/>
      <c r="G1" s="48"/>
    </row>
    <row r="2" spans="1:7" ht="30" customHeight="1">
      <c r="A2" s="7" t="s">
        <v>1</v>
      </c>
      <c r="B2" s="7"/>
      <c r="C2" s="7"/>
      <c r="D2" s="7"/>
      <c r="E2" s="7"/>
      <c r="F2" s="1"/>
      <c r="G2" s="1"/>
    </row>
    <row r="3" spans="1:5" s="1" customFormat="1" ht="39.75" customHeight="1">
      <c r="A3" s="8" t="s">
        <v>2</v>
      </c>
      <c r="B3" s="8"/>
      <c r="C3" s="8"/>
      <c r="D3" s="8"/>
      <c r="E3" s="8"/>
    </row>
    <row r="4" spans="1:5" s="1" customFormat="1" ht="34.5" customHeight="1">
      <c r="A4" s="9" t="s">
        <v>3</v>
      </c>
      <c r="B4" s="9" t="s">
        <v>4</v>
      </c>
      <c r="C4" s="9" t="s">
        <v>5</v>
      </c>
      <c r="D4" s="9" t="s">
        <v>6</v>
      </c>
      <c r="E4" s="9" t="s">
        <v>7</v>
      </c>
    </row>
    <row r="5" spans="1:5" s="1" customFormat="1" ht="34.5" customHeight="1">
      <c r="A5" s="10">
        <v>1</v>
      </c>
      <c r="B5" s="11" t="s">
        <v>8</v>
      </c>
      <c r="C5" s="12" t="s">
        <v>9</v>
      </c>
      <c r="D5" s="13" t="s">
        <v>10</v>
      </c>
      <c r="E5" s="49">
        <v>500</v>
      </c>
    </row>
    <row r="6" spans="1:5" s="1" customFormat="1" ht="34.5" customHeight="1">
      <c r="A6" s="10">
        <v>2</v>
      </c>
      <c r="B6" s="11" t="s">
        <v>11</v>
      </c>
      <c r="C6" s="12" t="s">
        <v>12</v>
      </c>
      <c r="D6" s="13" t="s">
        <v>10</v>
      </c>
      <c r="E6" s="49">
        <v>100</v>
      </c>
    </row>
    <row r="7" spans="1:5" s="1" customFormat="1" ht="34.5" customHeight="1">
      <c r="A7" s="10">
        <v>3</v>
      </c>
      <c r="B7" s="11" t="s">
        <v>13</v>
      </c>
      <c r="C7" s="12" t="s">
        <v>14</v>
      </c>
      <c r="D7" s="13" t="s">
        <v>10</v>
      </c>
      <c r="E7" s="49">
        <v>150</v>
      </c>
    </row>
    <row r="8" spans="1:5" s="1" customFormat="1" ht="34.5" customHeight="1">
      <c r="A8" s="14" t="s">
        <v>15</v>
      </c>
      <c r="B8" s="14"/>
      <c r="C8" s="14"/>
      <c r="D8" s="14"/>
      <c r="E8" s="50">
        <f>SUM(E5:E7)</f>
        <v>750</v>
      </c>
    </row>
    <row r="9" spans="1:7" s="2" customFormat="1" ht="30" customHeight="1">
      <c r="A9" s="15"/>
      <c r="B9" s="16"/>
      <c r="C9" s="16"/>
      <c r="D9" s="16"/>
      <c r="E9" s="16"/>
      <c r="F9" s="16"/>
      <c r="G9" s="16"/>
    </row>
    <row r="10" spans="1:5" s="1" customFormat="1" ht="39.75" customHeight="1">
      <c r="A10" s="8" t="s">
        <v>16</v>
      </c>
      <c r="B10" s="8"/>
      <c r="C10" s="8"/>
      <c r="D10" s="8"/>
      <c r="E10" s="8"/>
    </row>
    <row r="11" spans="1:5" s="1" customFormat="1" ht="34.5" customHeight="1">
      <c r="A11" s="17" t="s">
        <v>3</v>
      </c>
      <c r="B11" s="17" t="s">
        <v>4</v>
      </c>
      <c r="C11" s="17" t="s">
        <v>5</v>
      </c>
      <c r="D11" s="17" t="s">
        <v>6</v>
      </c>
      <c r="E11" s="17" t="s">
        <v>7</v>
      </c>
    </row>
    <row r="12" spans="1:5" s="1" customFormat="1" ht="34.5" customHeight="1">
      <c r="A12" s="10">
        <v>1</v>
      </c>
      <c r="B12" s="11" t="s">
        <v>17</v>
      </c>
      <c r="C12" s="12" t="s">
        <v>18</v>
      </c>
      <c r="D12" s="18" t="s">
        <v>19</v>
      </c>
      <c r="E12" s="51">
        <v>13.736984</v>
      </c>
    </row>
    <row r="13" spans="1:5" s="1" customFormat="1" ht="34.5" customHeight="1">
      <c r="A13" s="10">
        <v>2</v>
      </c>
      <c r="B13" s="11" t="s">
        <v>20</v>
      </c>
      <c r="C13" s="12" t="s">
        <v>21</v>
      </c>
      <c r="D13" s="18" t="s">
        <v>22</v>
      </c>
      <c r="E13" s="51">
        <v>128.226704</v>
      </c>
    </row>
    <row r="14" spans="1:5" s="1" customFormat="1" ht="34.5" customHeight="1">
      <c r="A14" s="10">
        <v>3</v>
      </c>
      <c r="B14" s="11" t="s">
        <v>23</v>
      </c>
      <c r="C14" s="12" t="s">
        <v>24</v>
      </c>
      <c r="D14" s="18" t="s">
        <v>22</v>
      </c>
      <c r="E14" s="51">
        <v>243.79544</v>
      </c>
    </row>
    <row r="15" spans="1:5" s="1" customFormat="1" ht="34.5" customHeight="1">
      <c r="A15" s="10">
        <v>4</v>
      </c>
      <c r="B15" s="11" t="s">
        <v>25</v>
      </c>
      <c r="C15" s="12" t="s">
        <v>26</v>
      </c>
      <c r="D15" s="18" t="s">
        <v>22</v>
      </c>
      <c r="E15" s="51">
        <v>1530.65476</v>
      </c>
    </row>
    <row r="16" spans="1:5" s="1" customFormat="1" ht="34.5" customHeight="1">
      <c r="A16" s="10">
        <v>5</v>
      </c>
      <c r="B16" s="11" t="s">
        <v>27</v>
      </c>
      <c r="C16" s="12" t="s">
        <v>28</v>
      </c>
      <c r="D16" s="18" t="s">
        <v>10</v>
      </c>
      <c r="E16" s="51">
        <v>73.26502400000001</v>
      </c>
    </row>
    <row r="17" spans="1:5" s="1" customFormat="1" ht="34.5" customHeight="1">
      <c r="A17" s="10">
        <v>6</v>
      </c>
      <c r="B17" s="11" t="s">
        <v>29</v>
      </c>
      <c r="C17" s="12" t="s">
        <v>30</v>
      </c>
      <c r="D17" s="18" t="s">
        <v>22</v>
      </c>
      <c r="E17" s="51">
        <v>110.277712</v>
      </c>
    </row>
    <row r="18" spans="1:5" s="1" customFormat="1" ht="34.5" customHeight="1">
      <c r="A18" s="10">
        <v>7</v>
      </c>
      <c r="B18" s="11" t="s">
        <v>31</v>
      </c>
      <c r="C18" s="12" t="s">
        <v>32</v>
      </c>
      <c r="D18" s="18" t="s">
        <v>10</v>
      </c>
      <c r="E18" s="51">
        <v>811.463512</v>
      </c>
    </row>
    <row r="19" spans="1:5" s="1" customFormat="1" ht="34.5" customHeight="1">
      <c r="A19" s="19" t="s">
        <v>15</v>
      </c>
      <c r="B19" s="19"/>
      <c r="C19" s="19"/>
      <c r="D19" s="20"/>
      <c r="E19" s="20">
        <f>SUM(E12:E18)</f>
        <v>2911.4201359999997</v>
      </c>
    </row>
    <row r="20" spans="1:7" s="2" customFormat="1" ht="30" customHeight="1">
      <c r="A20" s="15"/>
      <c r="B20" s="16"/>
      <c r="C20" s="16"/>
      <c r="D20" s="16"/>
      <c r="E20" s="16"/>
      <c r="F20" s="16"/>
      <c r="G20" s="16"/>
    </row>
    <row r="21" spans="1:5" s="1" customFormat="1" ht="39.75" customHeight="1">
      <c r="A21" s="21" t="s">
        <v>33</v>
      </c>
      <c r="B21" s="22"/>
      <c r="C21" s="22"/>
      <c r="D21" s="22"/>
      <c r="E21" s="52"/>
    </row>
    <row r="22" spans="1:5" s="1" customFormat="1" ht="34.5" customHeight="1">
      <c r="A22" s="17" t="s">
        <v>3</v>
      </c>
      <c r="B22" s="17" t="s">
        <v>4</v>
      </c>
      <c r="C22" s="17" t="s">
        <v>5</v>
      </c>
      <c r="D22" s="9" t="s">
        <v>6</v>
      </c>
      <c r="E22" s="17" t="s">
        <v>7</v>
      </c>
    </row>
    <row r="23" spans="1:5" s="1" customFormat="1" ht="34.5" customHeight="1">
      <c r="A23" s="10">
        <v>1</v>
      </c>
      <c r="B23" s="11" t="s">
        <v>34</v>
      </c>
      <c r="C23" s="12" t="s">
        <v>35</v>
      </c>
      <c r="D23" s="18" t="s">
        <v>10</v>
      </c>
      <c r="E23" s="53">
        <v>19.1028</v>
      </c>
    </row>
    <row r="24" spans="1:5" s="1" customFormat="1" ht="46.5" customHeight="1">
      <c r="A24" s="10">
        <v>2</v>
      </c>
      <c r="B24" s="11" t="s">
        <v>36</v>
      </c>
      <c r="C24" s="23" t="s">
        <v>37</v>
      </c>
      <c r="D24" s="18" t="s">
        <v>10</v>
      </c>
      <c r="E24" s="53">
        <v>11.6865</v>
      </c>
    </row>
    <row r="25" spans="1:5" s="1" customFormat="1" ht="48" customHeight="1">
      <c r="A25" s="10">
        <v>3</v>
      </c>
      <c r="B25" s="11" t="s">
        <v>38</v>
      </c>
      <c r="C25" s="12" t="s">
        <v>39</v>
      </c>
      <c r="D25" s="18" t="s">
        <v>10</v>
      </c>
      <c r="E25" s="53">
        <v>33.5015</v>
      </c>
    </row>
    <row r="26" spans="1:5" s="1" customFormat="1" ht="54.75" customHeight="1">
      <c r="A26" s="10">
        <v>4</v>
      </c>
      <c r="B26" s="11" t="s">
        <v>40</v>
      </c>
      <c r="C26" s="12" t="s">
        <v>41</v>
      </c>
      <c r="D26" s="18" t="s">
        <v>10</v>
      </c>
      <c r="E26" s="53">
        <v>15.8417</v>
      </c>
    </row>
    <row r="27" spans="1:5" s="1" customFormat="1" ht="49.5" customHeight="1">
      <c r="A27" s="10">
        <v>5</v>
      </c>
      <c r="B27" s="11" t="s">
        <v>42</v>
      </c>
      <c r="C27" s="12" t="s">
        <v>43</v>
      </c>
      <c r="D27" s="18" t="s">
        <v>22</v>
      </c>
      <c r="E27" s="53">
        <v>14.5746</v>
      </c>
    </row>
    <row r="28" spans="1:5" s="1" customFormat="1" ht="34.5" customHeight="1">
      <c r="A28" s="10">
        <v>6</v>
      </c>
      <c r="B28" s="11" t="s">
        <v>44</v>
      </c>
      <c r="C28" s="12" t="s">
        <v>45</v>
      </c>
      <c r="D28" s="18" t="s">
        <v>10</v>
      </c>
      <c r="E28" s="53">
        <v>23.1252</v>
      </c>
    </row>
    <row r="29" spans="1:5" s="1" customFormat="1" ht="34.5" customHeight="1">
      <c r="A29" s="10">
        <v>7</v>
      </c>
      <c r="B29" s="11" t="s">
        <v>46</v>
      </c>
      <c r="C29" s="12" t="s">
        <v>47</v>
      </c>
      <c r="D29" s="18" t="s">
        <v>10</v>
      </c>
      <c r="E29" s="53">
        <v>36.1357</v>
      </c>
    </row>
    <row r="30" spans="1:5" s="1" customFormat="1" ht="42.75" customHeight="1">
      <c r="A30" s="10">
        <v>8</v>
      </c>
      <c r="B30" s="11" t="s">
        <v>48</v>
      </c>
      <c r="C30" s="12" t="s">
        <v>49</v>
      </c>
      <c r="D30" s="18" t="s">
        <v>19</v>
      </c>
      <c r="E30" s="53">
        <v>39.2532</v>
      </c>
    </row>
    <row r="31" spans="1:5" s="1" customFormat="1" ht="45" customHeight="1">
      <c r="A31" s="10">
        <v>9</v>
      </c>
      <c r="B31" s="11" t="s">
        <v>17</v>
      </c>
      <c r="C31" s="12" t="s">
        <v>50</v>
      </c>
      <c r="D31" s="18" t="s">
        <v>19</v>
      </c>
      <c r="E31" s="53">
        <v>57.4611</v>
      </c>
    </row>
    <row r="32" spans="1:5" s="1" customFormat="1" ht="34.5" customHeight="1">
      <c r="A32" s="10">
        <v>10</v>
      </c>
      <c r="B32" s="11" t="s">
        <v>51</v>
      </c>
      <c r="C32" s="12" t="s">
        <v>52</v>
      </c>
      <c r="D32" s="18" t="s">
        <v>10</v>
      </c>
      <c r="E32" s="53">
        <v>2.2631</v>
      </c>
    </row>
    <row r="33" spans="1:5" s="1" customFormat="1" ht="34.5" customHeight="1">
      <c r="A33" s="10">
        <v>11</v>
      </c>
      <c r="B33" s="11" t="s">
        <v>53</v>
      </c>
      <c r="C33" s="12" t="s">
        <v>54</v>
      </c>
      <c r="D33" s="18" t="s">
        <v>10</v>
      </c>
      <c r="E33" s="53">
        <v>65.0088</v>
      </c>
    </row>
    <row r="34" spans="1:5" s="1" customFormat="1" ht="48" customHeight="1">
      <c r="A34" s="10">
        <v>12</v>
      </c>
      <c r="B34" s="11" t="s">
        <v>55</v>
      </c>
      <c r="C34" s="12" t="s">
        <v>56</v>
      </c>
      <c r="D34" s="18" t="s">
        <v>19</v>
      </c>
      <c r="E34" s="53">
        <v>160.22</v>
      </c>
    </row>
    <row r="35" spans="1:5" s="1" customFormat="1" ht="34.5" customHeight="1">
      <c r="A35" s="10">
        <v>13</v>
      </c>
      <c r="B35" s="11" t="s">
        <v>57</v>
      </c>
      <c r="C35" s="12" t="s">
        <v>58</v>
      </c>
      <c r="D35" s="18" t="s">
        <v>10</v>
      </c>
      <c r="E35" s="53">
        <v>91.1383</v>
      </c>
    </row>
    <row r="36" spans="1:5" s="1" customFormat="1" ht="34.5" customHeight="1">
      <c r="A36" s="10">
        <v>14</v>
      </c>
      <c r="B36" s="11" t="s">
        <v>11</v>
      </c>
      <c r="C36" s="12" t="s">
        <v>59</v>
      </c>
      <c r="D36" s="18" t="s">
        <v>10</v>
      </c>
      <c r="E36" s="53">
        <v>24.4398</v>
      </c>
    </row>
    <row r="37" spans="1:5" s="1" customFormat="1" ht="34.5" customHeight="1">
      <c r="A37" s="10">
        <v>15</v>
      </c>
      <c r="B37" s="11" t="s">
        <v>60</v>
      </c>
      <c r="C37" s="12" t="s">
        <v>61</v>
      </c>
      <c r="D37" s="18" t="s">
        <v>10</v>
      </c>
      <c r="E37" s="53">
        <v>4.7232</v>
      </c>
    </row>
    <row r="38" spans="1:5" s="1" customFormat="1" ht="51" customHeight="1">
      <c r="A38" s="10">
        <v>16</v>
      </c>
      <c r="B38" s="11" t="s">
        <v>62</v>
      </c>
      <c r="C38" s="12" t="s">
        <v>63</v>
      </c>
      <c r="D38" s="18" t="s">
        <v>10</v>
      </c>
      <c r="E38" s="53">
        <v>15.8417</v>
      </c>
    </row>
    <row r="39" spans="1:5" s="1" customFormat="1" ht="34.5" customHeight="1">
      <c r="A39" s="24">
        <v>17</v>
      </c>
      <c r="B39" s="25" t="s">
        <v>64</v>
      </c>
      <c r="C39" s="12" t="s">
        <v>65</v>
      </c>
      <c r="D39" s="26" t="s">
        <v>66</v>
      </c>
      <c r="E39" s="54">
        <v>20.5668</v>
      </c>
    </row>
    <row r="40" spans="1:5" s="1" customFormat="1" ht="34.5" customHeight="1">
      <c r="A40" s="27" t="s">
        <v>15</v>
      </c>
      <c r="B40" s="28"/>
      <c r="C40" s="28"/>
      <c r="D40" s="29"/>
      <c r="E40" s="55">
        <f>SUM(E23:E39)</f>
        <v>634.884</v>
      </c>
    </row>
    <row r="41" spans="1:7" s="2" customFormat="1" ht="30" customHeight="1">
      <c r="A41" s="15"/>
      <c r="B41" s="16"/>
      <c r="C41" s="16"/>
      <c r="D41" s="16"/>
      <c r="E41" s="16"/>
      <c r="F41" s="16"/>
      <c r="G41" s="16"/>
    </row>
    <row r="42" spans="1:5" s="1" customFormat="1" ht="39.75" customHeight="1">
      <c r="A42" s="21" t="s">
        <v>67</v>
      </c>
      <c r="B42" s="22"/>
      <c r="C42" s="22"/>
      <c r="D42" s="22"/>
      <c r="E42" s="52"/>
    </row>
    <row r="43" spans="1:5" s="1" customFormat="1" ht="34.5" customHeight="1">
      <c r="A43" s="9" t="s">
        <v>3</v>
      </c>
      <c r="B43" s="9" t="s">
        <v>4</v>
      </c>
      <c r="C43" s="9" t="s">
        <v>5</v>
      </c>
      <c r="D43" s="9" t="s">
        <v>6</v>
      </c>
      <c r="E43" s="9" t="s">
        <v>7</v>
      </c>
    </row>
    <row r="44" spans="1:5" s="1" customFormat="1" ht="34.5" customHeight="1">
      <c r="A44" s="10">
        <v>1</v>
      </c>
      <c r="B44" s="30" t="s">
        <v>68</v>
      </c>
      <c r="C44" s="12" t="s">
        <v>69</v>
      </c>
      <c r="D44" s="18" t="s">
        <v>10</v>
      </c>
      <c r="E44" s="56">
        <v>50</v>
      </c>
    </row>
    <row r="45" spans="1:5" s="1" customFormat="1" ht="34.5" customHeight="1">
      <c r="A45" s="10">
        <v>2</v>
      </c>
      <c r="B45" s="30" t="s">
        <v>70</v>
      </c>
      <c r="C45" s="12" t="s">
        <v>71</v>
      </c>
      <c r="D45" s="18" t="s">
        <v>10</v>
      </c>
      <c r="E45" s="56">
        <v>100</v>
      </c>
    </row>
    <row r="46" spans="1:5" s="1" customFormat="1" ht="34.5" customHeight="1">
      <c r="A46" s="10">
        <v>3</v>
      </c>
      <c r="B46" s="30" t="s">
        <v>72</v>
      </c>
      <c r="C46" s="12" t="s">
        <v>73</v>
      </c>
      <c r="D46" s="18" t="s">
        <v>74</v>
      </c>
      <c r="E46" s="56">
        <v>80</v>
      </c>
    </row>
    <row r="47" spans="1:5" s="1" customFormat="1" ht="34.5" customHeight="1">
      <c r="A47" s="10">
        <v>4</v>
      </c>
      <c r="B47" s="30" t="s">
        <v>75</v>
      </c>
      <c r="C47" s="12" t="s">
        <v>76</v>
      </c>
      <c r="D47" s="18" t="s">
        <v>22</v>
      </c>
      <c r="E47" s="53" t="s">
        <v>77</v>
      </c>
    </row>
    <row r="48" spans="1:5" s="1" customFormat="1" ht="34.5" customHeight="1">
      <c r="A48" s="10">
        <v>5</v>
      </c>
      <c r="B48" s="30" t="s">
        <v>78</v>
      </c>
      <c r="C48" s="12" t="s">
        <v>79</v>
      </c>
      <c r="D48" s="18" t="s">
        <v>80</v>
      </c>
      <c r="E48" s="53" t="s">
        <v>77</v>
      </c>
    </row>
    <row r="49" spans="1:5" s="1" customFormat="1" ht="34.5" customHeight="1">
      <c r="A49" s="24">
        <v>6</v>
      </c>
      <c r="B49" s="31" t="s">
        <v>27</v>
      </c>
      <c r="C49" s="32" t="s">
        <v>81</v>
      </c>
      <c r="D49" s="18" t="s">
        <v>10</v>
      </c>
      <c r="E49" s="53" t="s">
        <v>82</v>
      </c>
    </row>
    <row r="50" spans="1:5" s="1" customFormat="1" ht="34.5" customHeight="1">
      <c r="A50" s="27" t="s">
        <v>15</v>
      </c>
      <c r="B50" s="28"/>
      <c r="C50" s="28"/>
      <c r="D50" s="29"/>
      <c r="E50" s="57">
        <v>390</v>
      </c>
    </row>
    <row r="51" spans="1:7" s="2" customFormat="1" ht="30" customHeight="1">
      <c r="A51" s="15"/>
      <c r="B51" s="16"/>
      <c r="C51" s="16"/>
      <c r="D51" s="16"/>
      <c r="E51" s="16"/>
      <c r="F51" s="16"/>
      <c r="G51" s="16"/>
    </row>
    <row r="52" spans="1:8" s="1" customFormat="1" ht="39.75" customHeight="1">
      <c r="A52" s="8" t="s">
        <v>83</v>
      </c>
      <c r="B52" s="8"/>
      <c r="C52" s="8"/>
      <c r="D52" s="8"/>
      <c r="E52" s="8"/>
      <c r="F52" s="8"/>
      <c r="H52" s="3"/>
    </row>
    <row r="53" spans="1:8" s="1" customFormat="1" ht="34.5" customHeight="1">
      <c r="A53" s="17" t="s">
        <v>3</v>
      </c>
      <c r="B53" s="17" t="s">
        <v>4</v>
      </c>
      <c r="C53" s="17" t="s">
        <v>5</v>
      </c>
      <c r="D53" s="17" t="s">
        <v>6</v>
      </c>
      <c r="E53" s="17" t="s">
        <v>84</v>
      </c>
      <c r="F53" s="17" t="s">
        <v>7</v>
      </c>
      <c r="H53" s="3"/>
    </row>
    <row r="54" spans="1:8" s="1" customFormat="1" ht="34.5" customHeight="1">
      <c r="A54" s="33">
        <v>1</v>
      </c>
      <c r="B54" s="11" t="s">
        <v>85</v>
      </c>
      <c r="C54" s="12" t="s">
        <v>86</v>
      </c>
      <c r="D54" s="18" t="s">
        <v>10</v>
      </c>
      <c r="E54" s="58" t="s">
        <v>87</v>
      </c>
      <c r="F54" s="59">
        <v>82.5</v>
      </c>
      <c r="H54" s="3"/>
    </row>
    <row r="55" spans="1:8" s="1" customFormat="1" ht="34.5" customHeight="1">
      <c r="A55" s="34">
        <v>2</v>
      </c>
      <c r="B55" s="35" t="s">
        <v>88</v>
      </c>
      <c r="C55" s="36" t="s">
        <v>89</v>
      </c>
      <c r="D55" s="37" t="s">
        <v>10</v>
      </c>
      <c r="E55" s="58" t="s">
        <v>90</v>
      </c>
      <c r="F55" s="59">
        <v>16.92</v>
      </c>
      <c r="H55" s="3"/>
    </row>
    <row r="56" spans="1:8" s="1" customFormat="1" ht="34.5" customHeight="1">
      <c r="A56" s="38"/>
      <c r="B56" s="39"/>
      <c r="C56" s="40"/>
      <c r="D56" s="41"/>
      <c r="E56" s="58" t="s">
        <v>91</v>
      </c>
      <c r="F56" s="59">
        <v>16.8</v>
      </c>
      <c r="H56" s="3"/>
    </row>
    <row r="57" spans="1:8" s="1" customFormat="1" ht="34.5" customHeight="1">
      <c r="A57" s="42"/>
      <c r="B57" s="43"/>
      <c r="C57" s="44"/>
      <c r="D57" s="45"/>
      <c r="E57" s="58" t="s">
        <v>92</v>
      </c>
      <c r="F57" s="59">
        <v>16.8</v>
      </c>
      <c r="H57" s="3"/>
    </row>
    <row r="58" spans="1:8" s="1" customFormat="1" ht="34.5" customHeight="1">
      <c r="A58" s="33">
        <v>3</v>
      </c>
      <c r="B58" s="46" t="s">
        <v>93</v>
      </c>
      <c r="C58" s="12" t="s">
        <v>94</v>
      </c>
      <c r="D58" s="18" t="s">
        <v>10</v>
      </c>
      <c r="E58" s="58" t="s">
        <v>95</v>
      </c>
      <c r="F58" s="59">
        <v>100</v>
      </c>
      <c r="H58" s="3"/>
    </row>
    <row r="59" spans="1:8" s="1" customFormat="1" ht="34.5" customHeight="1">
      <c r="A59" s="34">
        <v>4</v>
      </c>
      <c r="B59" s="35" t="s">
        <v>96</v>
      </c>
      <c r="C59" s="36" t="s">
        <v>97</v>
      </c>
      <c r="D59" s="37" t="s">
        <v>10</v>
      </c>
      <c r="E59" s="58" t="s">
        <v>98</v>
      </c>
      <c r="F59" s="59">
        <v>18.63</v>
      </c>
      <c r="H59" s="3"/>
    </row>
    <row r="60" spans="1:8" s="1" customFormat="1" ht="34.5" customHeight="1">
      <c r="A60" s="38"/>
      <c r="B60" s="39"/>
      <c r="C60" s="40"/>
      <c r="D60" s="41"/>
      <c r="E60" s="58" t="s">
        <v>99</v>
      </c>
      <c r="F60" s="59">
        <v>18.56</v>
      </c>
      <c r="H60" s="3"/>
    </row>
    <row r="61" spans="1:8" s="1" customFormat="1" ht="34.5" customHeight="1">
      <c r="A61" s="38"/>
      <c r="B61" s="39"/>
      <c r="C61" s="40"/>
      <c r="D61" s="41"/>
      <c r="E61" s="58" t="s">
        <v>100</v>
      </c>
      <c r="F61" s="59">
        <v>18.58</v>
      </c>
      <c r="H61" s="3"/>
    </row>
    <row r="62" spans="1:8" s="1" customFormat="1" ht="34.5" customHeight="1">
      <c r="A62" s="38"/>
      <c r="B62" s="39"/>
      <c r="C62" s="40"/>
      <c r="D62" s="41"/>
      <c r="E62" s="58" t="s">
        <v>101</v>
      </c>
      <c r="F62" s="59">
        <v>18.5</v>
      </c>
      <c r="H62" s="3"/>
    </row>
    <row r="63" spans="1:8" s="1" customFormat="1" ht="34.5" customHeight="1">
      <c r="A63" s="42"/>
      <c r="B63" s="43"/>
      <c r="C63" s="44"/>
      <c r="D63" s="45"/>
      <c r="E63" s="58" t="s">
        <v>102</v>
      </c>
      <c r="F63" s="59">
        <v>18.55</v>
      </c>
      <c r="H63" s="3"/>
    </row>
    <row r="64" spans="1:8" s="1" customFormat="1" ht="34.5" customHeight="1">
      <c r="A64" s="34">
        <v>5</v>
      </c>
      <c r="B64" s="47" t="s">
        <v>53</v>
      </c>
      <c r="C64" s="36" t="s">
        <v>103</v>
      </c>
      <c r="D64" s="37" t="s">
        <v>10</v>
      </c>
      <c r="E64" s="58" t="s">
        <v>104</v>
      </c>
      <c r="F64" s="59">
        <v>46.85</v>
      </c>
      <c r="H64" s="3"/>
    </row>
    <row r="65" spans="1:8" s="1" customFormat="1" ht="34.5" customHeight="1">
      <c r="A65" s="38"/>
      <c r="B65" s="60"/>
      <c r="C65" s="40"/>
      <c r="D65" s="41"/>
      <c r="E65" s="58" t="s">
        <v>105</v>
      </c>
      <c r="F65" s="59">
        <v>50</v>
      </c>
      <c r="H65" s="3"/>
    </row>
    <row r="66" spans="1:8" s="1" customFormat="1" ht="34.5" customHeight="1">
      <c r="A66" s="38"/>
      <c r="B66" s="60"/>
      <c r="C66" s="40"/>
      <c r="D66" s="41"/>
      <c r="E66" s="58" t="s">
        <v>106</v>
      </c>
      <c r="F66" s="59">
        <v>50</v>
      </c>
      <c r="H66" s="3"/>
    </row>
    <row r="67" spans="1:8" s="1" customFormat="1" ht="34.5" customHeight="1">
      <c r="A67" s="38"/>
      <c r="B67" s="60"/>
      <c r="C67" s="40"/>
      <c r="D67" s="41"/>
      <c r="E67" s="58" t="s">
        <v>107</v>
      </c>
      <c r="F67" s="59">
        <v>50</v>
      </c>
      <c r="H67" s="3"/>
    </row>
    <row r="68" spans="1:8" s="1" customFormat="1" ht="34.5" customHeight="1">
      <c r="A68" s="42"/>
      <c r="B68" s="61"/>
      <c r="C68" s="44"/>
      <c r="D68" s="45"/>
      <c r="E68" s="58" t="s">
        <v>108</v>
      </c>
      <c r="F68" s="59">
        <v>50</v>
      </c>
      <c r="H68" s="3"/>
    </row>
    <row r="69" spans="1:8" s="1" customFormat="1" ht="34.5" customHeight="1">
      <c r="A69" s="33">
        <v>6</v>
      </c>
      <c r="B69" s="11" t="s">
        <v>62</v>
      </c>
      <c r="C69" s="12" t="s">
        <v>109</v>
      </c>
      <c r="D69" s="18" t="s">
        <v>10</v>
      </c>
      <c r="E69" s="58" t="s">
        <v>110</v>
      </c>
      <c r="F69" s="59">
        <v>100</v>
      </c>
      <c r="H69" s="3"/>
    </row>
    <row r="70" spans="1:8" s="1" customFormat="1" ht="34.5" customHeight="1">
      <c r="A70" s="34">
        <v>7</v>
      </c>
      <c r="B70" s="35" t="s">
        <v>111</v>
      </c>
      <c r="C70" s="36" t="s">
        <v>112</v>
      </c>
      <c r="D70" s="37" t="s">
        <v>10</v>
      </c>
      <c r="E70" s="58" t="s">
        <v>113</v>
      </c>
      <c r="F70" s="59">
        <v>20</v>
      </c>
      <c r="H70" s="3"/>
    </row>
    <row r="71" spans="1:8" s="1" customFormat="1" ht="34.5" customHeight="1">
      <c r="A71" s="38"/>
      <c r="B71" s="39"/>
      <c r="C71" s="40"/>
      <c r="D71" s="41"/>
      <c r="E71" s="58" t="s">
        <v>114</v>
      </c>
      <c r="F71" s="59">
        <v>19.99</v>
      </c>
      <c r="H71" s="3"/>
    </row>
    <row r="72" spans="1:8" s="1" customFormat="1" ht="34.5" customHeight="1">
      <c r="A72" s="38"/>
      <c r="B72" s="39"/>
      <c r="C72" s="40"/>
      <c r="D72" s="41"/>
      <c r="E72" s="58" t="s">
        <v>115</v>
      </c>
      <c r="F72" s="59">
        <v>20</v>
      </c>
      <c r="H72" s="3"/>
    </row>
    <row r="73" spans="1:8" s="1" customFormat="1" ht="34.5" customHeight="1">
      <c r="A73" s="38"/>
      <c r="B73" s="39"/>
      <c r="C73" s="40"/>
      <c r="D73" s="41"/>
      <c r="E73" s="58" t="s">
        <v>116</v>
      </c>
      <c r="F73" s="59">
        <v>20</v>
      </c>
      <c r="H73" s="3"/>
    </row>
    <row r="74" spans="1:8" s="1" customFormat="1" ht="34.5" customHeight="1">
      <c r="A74" s="42"/>
      <c r="B74" s="43"/>
      <c r="C74" s="44"/>
      <c r="D74" s="45"/>
      <c r="E74" s="58" t="s">
        <v>117</v>
      </c>
      <c r="F74" s="59">
        <v>20</v>
      </c>
      <c r="H74" s="3"/>
    </row>
    <row r="75" spans="1:8" s="1" customFormat="1" ht="34.5" customHeight="1">
      <c r="A75" s="34">
        <v>8</v>
      </c>
      <c r="B75" s="35" t="s">
        <v>118</v>
      </c>
      <c r="C75" s="36" t="s">
        <v>119</v>
      </c>
      <c r="D75" s="37" t="s">
        <v>10</v>
      </c>
      <c r="E75" s="58" t="s">
        <v>120</v>
      </c>
      <c r="F75" s="59">
        <v>15.63</v>
      </c>
      <c r="H75" s="3"/>
    </row>
    <row r="76" spans="1:8" s="1" customFormat="1" ht="34.5" customHeight="1">
      <c r="A76" s="38"/>
      <c r="B76" s="39"/>
      <c r="C76" s="40"/>
      <c r="D76" s="41"/>
      <c r="E76" s="58" t="s">
        <v>121</v>
      </c>
      <c r="F76" s="59">
        <v>17.11</v>
      </c>
      <c r="H76" s="3"/>
    </row>
    <row r="77" spans="1:8" s="1" customFormat="1" ht="34.5" customHeight="1">
      <c r="A77" s="38"/>
      <c r="B77" s="39"/>
      <c r="C77" s="40"/>
      <c r="D77" s="41"/>
      <c r="E77" s="58" t="s">
        <v>122</v>
      </c>
      <c r="F77" s="59">
        <v>15</v>
      </c>
      <c r="H77" s="3"/>
    </row>
    <row r="78" spans="1:8" s="1" customFormat="1" ht="34.5" customHeight="1">
      <c r="A78" s="38"/>
      <c r="B78" s="39"/>
      <c r="C78" s="40"/>
      <c r="D78" s="41"/>
      <c r="E78" s="58" t="s">
        <v>123</v>
      </c>
      <c r="F78" s="59">
        <v>16.18</v>
      </c>
      <c r="H78" s="3"/>
    </row>
    <row r="79" spans="1:8" s="1" customFormat="1" ht="34.5" customHeight="1">
      <c r="A79" s="38"/>
      <c r="B79" s="39"/>
      <c r="C79" s="40"/>
      <c r="D79" s="41"/>
      <c r="E79" s="58" t="s">
        <v>124</v>
      </c>
      <c r="F79" s="59">
        <v>15.47</v>
      </c>
      <c r="H79" s="3"/>
    </row>
    <row r="80" spans="1:8" s="1" customFormat="1" ht="34.5" customHeight="1">
      <c r="A80" s="42"/>
      <c r="B80" s="43"/>
      <c r="C80" s="44"/>
      <c r="D80" s="45"/>
      <c r="E80" s="58" t="s">
        <v>125</v>
      </c>
      <c r="F80" s="59">
        <v>15.74</v>
      </c>
      <c r="H80" s="3"/>
    </row>
    <row r="81" spans="1:8" s="1" customFormat="1" ht="34.5" customHeight="1">
      <c r="A81" s="33">
        <v>9</v>
      </c>
      <c r="B81" s="46" t="s">
        <v>126</v>
      </c>
      <c r="C81" s="12" t="s">
        <v>127</v>
      </c>
      <c r="D81" s="18" t="s">
        <v>128</v>
      </c>
      <c r="E81" s="58" t="s">
        <v>129</v>
      </c>
      <c r="F81" s="59">
        <v>50</v>
      </c>
      <c r="H81" s="3"/>
    </row>
    <row r="82" spans="1:8" s="1" customFormat="1" ht="34.5" customHeight="1">
      <c r="A82" s="34">
        <v>10</v>
      </c>
      <c r="B82" s="35" t="s">
        <v>130</v>
      </c>
      <c r="C82" s="36" t="s">
        <v>131</v>
      </c>
      <c r="D82" s="37" t="s">
        <v>132</v>
      </c>
      <c r="E82" s="58" t="s">
        <v>133</v>
      </c>
      <c r="F82" s="59">
        <v>71.24</v>
      </c>
      <c r="H82" s="3"/>
    </row>
    <row r="83" spans="1:8" s="1" customFormat="1" ht="34.5" customHeight="1">
      <c r="A83" s="38"/>
      <c r="B83" s="39"/>
      <c r="C83" s="40"/>
      <c r="D83" s="41"/>
      <c r="E83" s="58" t="s">
        <v>134</v>
      </c>
      <c r="F83" s="59">
        <v>23.05</v>
      </c>
      <c r="H83" s="3"/>
    </row>
    <row r="84" spans="1:8" s="1" customFormat="1" ht="34.5" customHeight="1">
      <c r="A84" s="38"/>
      <c r="B84" s="39"/>
      <c r="C84" s="40"/>
      <c r="D84" s="41"/>
      <c r="E84" s="58" t="s">
        <v>135</v>
      </c>
      <c r="F84" s="59">
        <v>34.36</v>
      </c>
      <c r="H84" s="3"/>
    </row>
    <row r="85" spans="1:8" s="1" customFormat="1" ht="34.5" customHeight="1">
      <c r="A85" s="42"/>
      <c r="B85" s="43"/>
      <c r="C85" s="44"/>
      <c r="D85" s="45"/>
      <c r="E85" s="58" t="s">
        <v>136</v>
      </c>
      <c r="F85" s="59">
        <v>33.6</v>
      </c>
      <c r="H85" s="3"/>
    </row>
    <row r="86" spans="1:8" s="1" customFormat="1" ht="34.5" customHeight="1">
      <c r="A86" s="34">
        <v>11</v>
      </c>
      <c r="B86" s="35" t="s">
        <v>137</v>
      </c>
      <c r="C86" s="36" t="s">
        <v>138</v>
      </c>
      <c r="D86" s="37" t="s">
        <v>22</v>
      </c>
      <c r="E86" s="58" t="s">
        <v>139</v>
      </c>
      <c r="F86" s="59">
        <v>42.52</v>
      </c>
      <c r="H86" s="3"/>
    </row>
    <row r="87" spans="1:8" s="1" customFormat="1" ht="34.5" customHeight="1">
      <c r="A87" s="38"/>
      <c r="B87" s="39"/>
      <c r="C87" s="40"/>
      <c r="D87" s="41"/>
      <c r="E87" s="58" t="s">
        <v>140</v>
      </c>
      <c r="F87" s="59">
        <v>43.97</v>
      </c>
      <c r="H87" s="3"/>
    </row>
    <row r="88" spans="1:8" s="1" customFormat="1" ht="34.5" customHeight="1">
      <c r="A88" s="38"/>
      <c r="B88" s="39"/>
      <c r="C88" s="40"/>
      <c r="D88" s="41"/>
      <c r="E88" s="58" t="s">
        <v>141</v>
      </c>
      <c r="F88" s="59">
        <v>47.04</v>
      </c>
      <c r="H88" s="3"/>
    </row>
    <row r="89" spans="1:8" s="1" customFormat="1" ht="34.5" customHeight="1">
      <c r="A89" s="42"/>
      <c r="B89" s="43"/>
      <c r="C89" s="44"/>
      <c r="D89" s="45"/>
      <c r="E89" s="58" t="s">
        <v>142</v>
      </c>
      <c r="F89" s="59">
        <v>50</v>
      </c>
      <c r="H89" s="3"/>
    </row>
    <row r="90" spans="1:8" s="1" customFormat="1" ht="34.5" customHeight="1">
      <c r="A90" s="33">
        <v>12</v>
      </c>
      <c r="B90" s="46" t="s">
        <v>51</v>
      </c>
      <c r="C90" s="12" t="s">
        <v>143</v>
      </c>
      <c r="D90" s="18" t="s">
        <v>10</v>
      </c>
      <c r="E90" s="58" t="s">
        <v>144</v>
      </c>
      <c r="F90" s="59">
        <v>50</v>
      </c>
      <c r="H90" s="3"/>
    </row>
    <row r="91" spans="1:8" s="1" customFormat="1" ht="34.5" customHeight="1">
      <c r="A91" s="33">
        <v>13</v>
      </c>
      <c r="B91" s="11" t="s">
        <v>145</v>
      </c>
      <c r="C91" s="12" t="s">
        <v>146</v>
      </c>
      <c r="D91" s="18" t="s">
        <v>22</v>
      </c>
      <c r="E91" s="58" t="s">
        <v>147</v>
      </c>
      <c r="F91" s="59">
        <v>35.42</v>
      </c>
      <c r="H91" s="3"/>
    </row>
    <row r="92" spans="1:8" s="1" customFormat="1" ht="34.5" customHeight="1">
      <c r="A92" s="33">
        <v>14</v>
      </c>
      <c r="B92" s="11" t="s">
        <v>148</v>
      </c>
      <c r="C92" s="12" t="s">
        <v>149</v>
      </c>
      <c r="D92" s="18" t="s">
        <v>10</v>
      </c>
      <c r="E92" s="58" t="s">
        <v>150</v>
      </c>
      <c r="F92" s="59">
        <v>100</v>
      </c>
      <c r="H92" s="3"/>
    </row>
    <row r="93" spans="1:8" s="1" customFormat="1" ht="34.5" customHeight="1">
      <c r="A93" s="33">
        <v>15</v>
      </c>
      <c r="B93" s="11" t="s">
        <v>151</v>
      </c>
      <c r="C93" s="12" t="s">
        <v>152</v>
      </c>
      <c r="D93" s="18" t="s">
        <v>10</v>
      </c>
      <c r="E93" s="58" t="s">
        <v>153</v>
      </c>
      <c r="F93" s="59">
        <v>50</v>
      </c>
      <c r="H93" s="3"/>
    </row>
    <row r="94" spans="1:8" s="1" customFormat="1" ht="34.5" customHeight="1">
      <c r="A94" s="33">
        <v>16</v>
      </c>
      <c r="B94" s="11" t="s">
        <v>154</v>
      </c>
      <c r="C94" s="12" t="s">
        <v>155</v>
      </c>
      <c r="D94" s="18" t="s">
        <v>10</v>
      </c>
      <c r="E94" s="58" t="s">
        <v>156</v>
      </c>
      <c r="F94" s="59">
        <v>50</v>
      </c>
      <c r="H94" s="3"/>
    </row>
    <row r="95" spans="1:8" s="1" customFormat="1" ht="34.5" customHeight="1">
      <c r="A95" s="33">
        <v>17</v>
      </c>
      <c r="B95" s="11" t="s">
        <v>157</v>
      </c>
      <c r="C95" s="12" t="s">
        <v>158</v>
      </c>
      <c r="D95" s="18" t="s">
        <v>10</v>
      </c>
      <c r="E95" s="58" t="s">
        <v>159</v>
      </c>
      <c r="F95" s="59">
        <v>50</v>
      </c>
      <c r="H95" s="3"/>
    </row>
    <row r="96" spans="1:8" s="1" customFormat="1" ht="34.5" customHeight="1">
      <c r="A96" s="34">
        <v>18</v>
      </c>
      <c r="B96" s="35" t="s">
        <v>27</v>
      </c>
      <c r="C96" s="36" t="s">
        <v>160</v>
      </c>
      <c r="D96" s="37" t="s">
        <v>10</v>
      </c>
      <c r="E96" s="58" t="s">
        <v>161</v>
      </c>
      <c r="F96" s="59">
        <v>50</v>
      </c>
      <c r="H96" s="3"/>
    </row>
    <row r="97" spans="1:8" s="1" customFormat="1" ht="34.5" customHeight="1">
      <c r="A97" s="42"/>
      <c r="B97" s="43"/>
      <c r="C97" s="44"/>
      <c r="D97" s="45"/>
      <c r="E97" s="58" t="s">
        <v>162</v>
      </c>
      <c r="F97" s="59">
        <v>50</v>
      </c>
      <c r="H97" s="3"/>
    </row>
    <row r="98" spans="1:8" s="1" customFormat="1" ht="34.5" customHeight="1">
      <c r="A98" s="62" t="s">
        <v>15</v>
      </c>
      <c r="B98" s="62"/>
      <c r="C98" s="62"/>
      <c r="D98" s="62"/>
      <c r="E98" s="69"/>
      <c r="F98" s="69">
        <f>SUM(F54:F97)</f>
        <v>1699.01</v>
      </c>
      <c r="H98" s="3"/>
    </row>
    <row r="99" spans="1:7" s="3" customFormat="1" ht="30" customHeight="1">
      <c r="A99" s="63"/>
      <c r="B99" s="64"/>
      <c r="C99" s="64"/>
      <c r="D99" s="64"/>
      <c r="E99" s="64"/>
      <c r="F99" s="64"/>
      <c r="G99" s="64"/>
    </row>
    <row r="100" spans="1:7" s="1" customFormat="1" ht="39.75" customHeight="1">
      <c r="A100" s="21" t="s">
        <v>163</v>
      </c>
      <c r="B100" s="22"/>
      <c r="C100" s="22"/>
      <c r="D100" s="22"/>
      <c r="E100" s="22"/>
      <c r="F100" s="52"/>
      <c r="G100" s="4"/>
    </row>
    <row r="101" spans="1:6" ht="34.5" customHeight="1">
      <c r="A101" s="17" t="s">
        <v>3</v>
      </c>
      <c r="B101" s="17" t="s">
        <v>4</v>
      </c>
      <c r="C101" s="17" t="s">
        <v>5</v>
      </c>
      <c r="D101" s="17" t="s">
        <v>6</v>
      </c>
      <c r="E101" s="70" t="s">
        <v>164</v>
      </c>
      <c r="F101" s="17" t="s">
        <v>7</v>
      </c>
    </row>
    <row r="102" spans="1:6" ht="34.5" customHeight="1">
      <c r="A102" s="38">
        <v>1</v>
      </c>
      <c r="B102" s="39" t="s">
        <v>31</v>
      </c>
      <c r="C102" s="65" t="s">
        <v>165</v>
      </c>
      <c r="D102" s="41" t="s">
        <v>10</v>
      </c>
      <c r="E102" s="33" t="s">
        <v>166</v>
      </c>
      <c r="F102" s="53">
        <v>140.8241</v>
      </c>
    </row>
    <row r="103" spans="1:6" ht="34.5" customHeight="1">
      <c r="A103" s="42"/>
      <c r="B103" s="43"/>
      <c r="C103" s="66"/>
      <c r="D103" s="45"/>
      <c r="E103" s="33" t="s">
        <v>167</v>
      </c>
      <c r="F103" s="53">
        <v>198.7192</v>
      </c>
    </row>
    <row r="104" spans="1:6" ht="34.5" customHeight="1">
      <c r="A104" s="62" t="s">
        <v>168</v>
      </c>
      <c r="B104" s="62"/>
      <c r="C104" s="62"/>
      <c r="D104" s="62"/>
      <c r="E104" s="55"/>
      <c r="F104" s="55">
        <f>SUM(F102:F103)</f>
        <v>339.5433</v>
      </c>
    </row>
    <row r="105" ht="34.5" customHeight="1"/>
    <row r="106" spans="1:6" ht="33.75" customHeight="1">
      <c r="A106" s="67" t="s">
        <v>169</v>
      </c>
      <c r="B106" s="68"/>
      <c r="C106" s="68"/>
      <c r="D106" s="68"/>
      <c r="E106" s="68"/>
      <c r="F106" s="71">
        <f>F104+F98+E50+E40+E19+E8</f>
        <v>6724.857436</v>
      </c>
    </row>
  </sheetData>
  <sheetProtection/>
  <mergeCells count="56">
    <mergeCell ref="A1:F1"/>
    <mergeCell ref="A2:E2"/>
    <mergeCell ref="A3:E3"/>
    <mergeCell ref="A8:D8"/>
    <mergeCell ref="A9:G9"/>
    <mergeCell ref="A10:E10"/>
    <mergeCell ref="A19:C19"/>
    <mergeCell ref="A20:G20"/>
    <mergeCell ref="A21:E21"/>
    <mergeCell ref="A40:D40"/>
    <mergeCell ref="A41:G41"/>
    <mergeCell ref="A42:E42"/>
    <mergeCell ref="A50:D50"/>
    <mergeCell ref="A51:G51"/>
    <mergeCell ref="A52:F52"/>
    <mergeCell ref="A98:D98"/>
    <mergeCell ref="A99:G99"/>
    <mergeCell ref="A100:F100"/>
    <mergeCell ref="A104:D104"/>
    <mergeCell ref="A106:E106"/>
    <mergeCell ref="A55:A57"/>
    <mergeCell ref="A59:A63"/>
    <mergeCell ref="A64:A68"/>
    <mergeCell ref="A70:A74"/>
    <mergeCell ref="A75:A80"/>
    <mergeCell ref="A82:A85"/>
    <mergeCell ref="A86:A89"/>
    <mergeCell ref="A96:A97"/>
    <mergeCell ref="A102:A103"/>
    <mergeCell ref="B55:B57"/>
    <mergeCell ref="B59:B63"/>
    <mergeCell ref="B64:B68"/>
    <mergeCell ref="B70:B74"/>
    <mergeCell ref="B75:B80"/>
    <mergeCell ref="B82:B85"/>
    <mergeCell ref="B86:B89"/>
    <mergeCell ref="B96:B97"/>
    <mergeCell ref="B102:B103"/>
    <mergeCell ref="C55:C57"/>
    <mergeCell ref="C59:C63"/>
    <mergeCell ref="C64:C68"/>
    <mergeCell ref="C70:C74"/>
    <mergeCell ref="C75:C80"/>
    <mergeCell ref="C82:C85"/>
    <mergeCell ref="C86:C89"/>
    <mergeCell ref="C96:C97"/>
    <mergeCell ref="C102:C103"/>
    <mergeCell ref="D55:D57"/>
    <mergeCell ref="D59:D63"/>
    <mergeCell ref="D64:D68"/>
    <mergeCell ref="D70:D74"/>
    <mergeCell ref="D75:D80"/>
    <mergeCell ref="D82:D85"/>
    <mergeCell ref="D86:D89"/>
    <mergeCell ref="D96:D97"/>
    <mergeCell ref="D102:D103"/>
  </mergeCells>
  <printOptions horizontalCentered="1"/>
  <pageMargins left="0.19652777777777777" right="0.19652777777777777" top="0.39305555555555555" bottom="0.4326388888888889" header="0.19652777777777777" footer="0.19652777777777777"/>
  <pageSetup fitToHeight="0" fitToWidth="1" horizontalDpi="600" verticalDpi="600" orientation="portrait"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wangfen</cp:lastModifiedBy>
  <cp:lastPrinted>2018-11-17T16:45:41Z</cp:lastPrinted>
  <dcterms:created xsi:type="dcterms:W3CDTF">2006-09-24T16:00:00Z</dcterms:created>
  <dcterms:modified xsi:type="dcterms:W3CDTF">2023-10-12T12:16:00Z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