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definedNames>
    <definedName name="_xlnm.Print_Titles" localSheetId="0">Sheet1!$1:4</definedName>
  </definedNames>
  <calcPr calcId="144525"/>
</workbook>
</file>

<file path=xl/sharedStrings.xml><?xml version="1.0" encoding="utf-8"?>
<sst xmlns="http://schemas.openxmlformats.org/spreadsheetml/2006/main" count="37" uniqueCount="37">
  <si>
    <t>政府拨款使用管理情况明细表</t>
  </si>
  <si>
    <t>编制单位：中山市横栏镇贴边股份合作经济联合社</t>
  </si>
  <si>
    <t>单位：元</t>
  </si>
  <si>
    <t>资金名称</t>
  </si>
  <si>
    <t>资金使用对象（范围）</t>
  </si>
  <si>
    <t>支出内容摘要</t>
  </si>
  <si>
    <t>收到拨款总额</t>
  </si>
  <si>
    <t>本期支付</t>
  </si>
  <si>
    <t>累计支付</t>
  </si>
  <si>
    <t>结余资金</t>
  </si>
  <si>
    <t>备注</t>
  </si>
  <si>
    <t>[2022.08.12]收中国共产党中山市横栏镇委员会组织人事办公室下拨2022党组织组织生活经费</t>
  </si>
  <si>
    <t xml:space="preserve"> 
[2022.12.21]收中山市横栏镇社区卫生服务中心2022年1-9月婚检村级宣传发动经费        </t>
  </si>
  <si>
    <r>
      <rPr>
        <sz val="11"/>
        <color indexed="8"/>
        <rFont val="宋体"/>
        <charset val="134"/>
      </rPr>
      <t>[03.03]支陈丽涛、陈美和、梁嘉利2022年1月--9月“婚前医学健康检查”宣传及随访补贴      </t>
    </r>
  </si>
  <si>
    <t xml:space="preserve"> 
[2022.12.21]收中山市横栏镇社区卫生服务中心2022年7月-11月婚检孕筛查宣传发动经费     </t>
  </si>
  <si>
    <r>
      <rPr>
        <sz val="11"/>
        <color indexed="8"/>
        <rFont val="宋体"/>
        <charset val="134"/>
      </rPr>
      <t>[03.03]支陈丽涛、陈美和、梁嘉利2022年7月--11月“优生筛查”建档随访补贴           </t>
    </r>
  </si>
  <si>
    <t xml:space="preserve">[2022.12.29]收中国共产党中山市横栏镇委员会组织人事办公室下拨党费     </t>
  </si>
  <si>
    <t>支付抗疫志愿者纪念品（组织人事办下拨党费8000元）</t>
  </si>
  <si>
    <t xml:space="preserve">[2023.01.12]收横栏镇社区卫生服务中心60岁及以上老年人新冠疫苗接种宣传发动经费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</si>
  <si>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支60岁及以上老年人新冠疫苗接种补贴</t>
  </si>
  <si>
    <t xml:space="preserve">[2023.02.10]收中山市横栏镇商会中山市公安局横栏分局2022年度社会面治安管控优秀单位奖励  </t>
  </si>
  <si>
    <t xml:space="preserve">[2023.02.07]收中山市农业农村局2023年革命老区春节慰问金    </t>
  </si>
  <si>
    <t>支退伍军人春节慰问金</t>
  </si>
  <si>
    <t xml:space="preserve">[2023.02.28]收中山市横栏镇城管住建和农业农村局市下拨农村人居环境整治—干净整洁村补助资金（5月份） </t>
  </si>
  <si>
    <t xml:space="preserve">[2023.02.28]收中山市横栏镇城管住建和农业农村局市下拨农村人居环境整治——干净整洁村补助资金（8月） </t>
  </si>
  <si>
    <t xml:space="preserve">[03.02]收中山市横栏镇城管住建和农业农村局镇下拨农村人居环境整治—干净整洁村补助资金（5月份）     </t>
  </si>
  <si>
    <t xml:space="preserve"> 
[03.02]收中山市横栏镇城管住建和农业农村局镇下拨农村人居环境整治——干净整洁村补助资金（8月） </t>
  </si>
  <si>
    <t xml:space="preserve">[03.07]收中山市横栏镇网格和大数据事务中心划拨2021年村（社区）协助征收个人物业租赁税征管工作奖励    </t>
  </si>
  <si>
    <t>[03.28]支贴边村网格巡查员7人2023年4月份工资、工龄补贴（2021年物业租赁税返还）   </t>
  </si>
  <si>
    <t>[03.10]收中山市横栏镇社区卫生服务中心横栏镇2022年计划生育手术术后并发症中秋慰问经费</t>
  </si>
  <si>
    <r>
      <rPr>
        <sz val="11"/>
        <color indexed="8"/>
        <rFont val="宋体"/>
        <charset val="134"/>
      </rPr>
      <t>[03.31]支罗群妹2022年术后并发症中秋节慰问金</t>
    </r>
  </si>
  <si>
    <r>
      <rPr>
        <sz val="11"/>
        <color indexed="8"/>
        <rFont val="宋体"/>
        <charset val="134"/>
      </rPr>
      <t>[04.14]收中山市横栏镇城管住建和农业农村局镇下拨农村人居环境整治--美丽乡村指数测评专项资金（2021年12月份）         </t>
    </r>
  </si>
  <si>
    <t xml:space="preserve"> 
[04.14]收中山市横栏镇城管住建和农业农村局市下拨农村人居环境整治--美丽乡村指数测评专项资金（2021年12月份）        </t>
  </si>
  <si>
    <t xml:space="preserve">[04.21]收中山市横栏镇社区卫生服务中心2022年10-12月婚前医学检查宣传发动及随访经费       </t>
  </si>
  <si>
    <t xml:space="preserve"> 
[04.21]收中山市横栏镇社区卫生服务中心横栏镇2022年7月至2022年12月村级妇幼工作绩效   </t>
  </si>
  <si>
    <t xml:space="preserve"> 
[05.06]收中国共产党中山市横栏镇委员会组织人事办公室下拨2023年党组织组织生活经费    </t>
  </si>
  <si>
    <t>村委会负责人： 梁玉萍       会计：黄剑艺       村务公开监督（理财）小组：吴洪锋 杜润光  何玉荣 梁润秋 吴桂权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</si>
</sst>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7">
    <font>
      <sz val="11"/>
      <color indexed="8"/>
      <name val="宋体"/>
      <charset val="134"/>
    </font>
    <font>
      <sz val="12"/>
      <name val="宋体"/>
      <charset val="134"/>
    </font>
    <font>
      <b/>
      <sz val="16"/>
      <color indexed="8"/>
      <name val="宋体"/>
      <charset val="134"/>
    </font>
    <font>
      <sz val="14"/>
      <color indexed="8"/>
      <name val="宋体"/>
      <charset val="134"/>
    </font>
    <font>
      <b/>
      <sz val="11"/>
      <color indexed="8"/>
      <name val="宋体"/>
      <charset val="134"/>
    </font>
    <font>
      <sz val="12"/>
      <color indexed="8"/>
      <name val="宋体"/>
      <charset val="134"/>
    </font>
    <font>
      <sz val="11"/>
      <name val="宋体"/>
      <charset val="134"/>
    </font>
    <font>
      <sz val="11"/>
      <color indexed="0"/>
      <name val="宋体"/>
      <charset val="134"/>
    </font>
    <font>
      <sz val="12"/>
      <color indexed="0"/>
      <name val="宋体"/>
      <charset val="134"/>
    </font>
    <font>
      <sz val="11"/>
      <color indexed="8"/>
      <name val="宋体"/>
      <charset val="0"/>
    </font>
    <font>
      <b/>
      <sz val="11"/>
      <color indexed="9"/>
      <name val="宋体"/>
      <charset val="0"/>
    </font>
    <font>
      <b/>
      <sz val="13"/>
      <color indexed="62"/>
      <name val="宋体"/>
      <charset val="134"/>
    </font>
    <font>
      <sz val="11"/>
      <color indexed="10"/>
      <name val="宋体"/>
      <charset val="0"/>
    </font>
    <font>
      <i/>
      <sz val="11"/>
      <color indexed="23"/>
      <name val="宋体"/>
      <charset val="0"/>
    </font>
    <font>
      <b/>
      <sz val="11"/>
      <color indexed="62"/>
      <name val="宋体"/>
      <charset val="134"/>
    </font>
    <font>
      <u/>
      <sz val="11"/>
      <color indexed="20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b/>
      <sz val="11"/>
      <color indexed="63"/>
      <name val="宋体"/>
      <charset val="0"/>
    </font>
    <font>
      <b/>
      <sz val="15"/>
      <color indexed="62"/>
      <name val="宋体"/>
      <charset val="134"/>
    </font>
    <font>
      <b/>
      <sz val="11"/>
      <color indexed="8"/>
      <name val="宋体"/>
      <charset val="0"/>
    </font>
    <font>
      <b/>
      <sz val="18"/>
      <color indexed="62"/>
      <name val="宋体"/>
      <charset val="134"/>
    </font>
    <font>
      <u/>
      <sz val="11"/>
      <color indexed="12"/>
      <name val="宋体"/>
      <charset val="0"/>
    </font>
    <font>
      <sz val="11"/>
      <color indexed="62"/>
      <name val="宋体"/>
      <charset val="0"/>
    </font>
    <font>
      <sz val="11"/>
      <color indexed="17"/>
      <name val="宋体"/>
      <charset val="0"/>
    </font>
    <font>
      <sz val="11"/>
      <color indexed="52"/>
      <name val="宋体"/>
      <charset val="0"/>
    </font>
    <font>
      <b/>
      <sz val="11"/>
      <color indexed="52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23" fillId="6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2" borderId="6" applyNumberFormat="0" applyFont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8" fillId="11" borderId="5" applyNumberFormat="0" applyAlignment="0" applyProtection="0">
      <alignment vertical="center"/>
    </xf>
    <xf numFmtId="0" fontId="26" fillId="11" borderId="9" applyNumberFormat="0" applyAlignment="0" applyProtection="0">
      <alignment vertical="center"/>
    </xf>
    <xf numFmtId="0" fontId="10" fillId="5" borderId="3" applyNumberFormat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</cellStyleXfs>
  <cellXfs count="38">
    <xf numFmtId="0" fontId="0" fillId="0" borderId="0" xfId="0" applyFill="1">
      <alignment vertical="center"/>
    </xf>
    <xf numFmtId="0" fontId="1" fillId="0" borderId="0" xfId="0" applyFont="1" applyFill="1" applyAlignment="1"/>
    <xf numFmtId="0" fontId="2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center" vertical="center"/>
    </xf>
    <xf numFmtId="31" fontId="0" fillId="0" borderId="0" xfId="0" applyNumberFormat="1" applyFont="1" applyFill="1" applyAlignment="1">
      <alignment horizontal="left" vertical="center"/>
    </xf>
    <xf numFmtId="0" fontId="0" fillId="0" borderId="0" xfId="0" applyNumberFormat="1" applyFont="1" applyFill="1" applyAlignment="1">
      <alignment horizontal="left" vertical="center"/>
    </xf>
    <xf numFmtId="0" fontId="0" fillId="0" borderId="0" xfId="0" applyFont="1" applyFill="1" applyBorder="1" applyAlignment="1">
      <alignment horizontal="right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0" fillId="0" borderId="2" xfId="0" applyFill="1" applyBorder="1">
      <alignment vertical="center"/>
    </xf>
    <xf numFmtId="43" fontId="6" fillId="0" borderId="2" xfId="0" applyNumberFormat="1" applyFont="1" applyFill="1" applyBorder="1" applyAlignment="1">
      <alignment horizontal="right" vertical="center"/>
    </xf>
    <xf numFmtId="43" fontId="7" fillId="0" borderId="2" xfId="8" applyFont="1" applyBorder="1" applyAlignment="1">
      <alignment horizontal="right" wrapText="1"/>
    </xf>
    <xf numFmtId="4" fontId="0" fillId="0" borderId="2" xfId="0" applyNumberFormat="1" applyBorder="1" applyAlignment="1"/>
    <xf numFmtId="43" fontId="0" fillId="0" borderId="2" xfId="8" applyFill="1" applyBorder="1" applyAlignment="1"/>
    <xf numFmtId="0" fontId="0" fillId="0" borderId="2" xfId="0" applyBorder="1">
      <alignment vertical="center"/>
    </xf>
    <xf numFmtId="43" fontId="6" fillId="0" borderId="2" xfId="0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vertical="center" wrapText="1"/>
    </xf>
    <xf numFmtId="0" fontId="0" fillId="0" borderId="1" xfId="0" applyFill="1" applyBorder="1">
      <alignment vertical="center"/>
    </xf>
    <xf numFmtId="43" fontId="6" fillId="0" borderId="1" xfId="0" applyNumberFormat="1" applyFont="1" applyFill="1" applyBorder="1" applyAlignment="1">
      <alignment horizontal="right" vertical="center" wrapText="1"/>
    </xf>
    <xf numFmtId="43" fontId="6" fillId="0" borderId="1" xfId="0" applyNumberFormat="1" applyFont="1" applyFill="1" applyBorder="1" applyAlignment="1">
      <alignment horizontal="right" vertical="center"/>
    </xf>
    <xf numFmtId="43" fontId="0" fillId="0" borderId="2" xfId="8" applyFill="1" applyBorder="1" applyAlignment="1"/>
    <xf numFmtId="0" fontId="5" fillId="0" borderId="1" xfId="0" applyFont="1" applyFill="1" applyBorder="1" applyAlignment="1">
      <alignment vertical="center" wrapText="1"/>
    </xf>
    <xf numFmtId="0" fontId="0" fillId="0" borderId="1" xfId="0" applyFill="1" applyBorder="1">
      <alignment vertical="center"/>
    </xf>
    <xf numFmtId="43" fontId="6" fillId="0" borderId="1" xfId="0" applyNumberFormat="1" applyFont="1" applyFill="1" applyBorder="1" applyAlignment="1">
      <alignment horizontal="right" vertical="center" wrapText="1"/>
    </xf>
    <xf numFmtId="43" fontId="6" fillId="0" borderId="1" xfId="0" applyNumberFormat="1" applyFont="1" applyFill="1" applyBorder="1" applyAlignment="1">
      <alignment horizontal="right" vertical="center"/>
    </xf>
    <xf numFmtId="43" fontId="0" fillId="0" borderId="1" xfId="8" applyFill="1" applyBorder="1" applyAlignment="1"/>
    <xf numFmtId="4" fontId="0" fillId="0" borderId="2" xfId="0" applyNumberFormat="1" applyBorder="1">
      <alignment vertical="center"/>
    </xf>
    <xf numFmtId="0" fontId="0" fillId="0" borderId="2" xfId="0" applyBorder="1" applyAlignment="1">
      <alignment vertical="center" wrapText="1"/>
    </xf>
    <xf numFmtId="4" fontId="0" fillId="0" borderId="2" xfId="0" applyNumberFormat="1" applyBorder="1" applyAlignment="1">
      <alignment horizontal="right" vertical="center" wrapText="1"/>
    </xf>
    <xf numFmtId="0" fontId="8" fillId="0" borderId="0" xfId="0" applyFont="1" applyFill="1" applyBorder="1" applyAlignment="1">
      <alignment horizontal="left" wrapText="1"/>
    </xf>
    <xf numFmtId="0" fontId="0" fillId="0" borderId="0" xfId="0" applyBorder="1">
      <alignment vertical="center"/>
    </xf>
    <xf numFmtId="0" fontId="0" fillId="0" borderId="0" xfId="0" applyFill="1" applyBorder="1">
      <alignment vertical="center"/>
    </xf>
    <xf numFmtId="43" fontId="6" fillId="0" borderId="0" xfId="0" applyNumberFormat="1" applyFont="1" applyFill="1" applyBorder="1" applyAlignment="1">
      <alignment horizontal="right" vertical="center" wrapText="1"/>
    </xf>
    <xf numFmtId="43" fontId="6" fillId="0" borderId="0" xfId="0" applyNumberFormat="1" applyFont="1" applyFill="1" applyBorder="1" applyAlignment="1">
      <alignment horizontal="right" vertical="center"/>
    </xf>
    <xf numFmtId="43" fontId="0" fillId="0" borderId="0" xfId="8" applyFill="1" applyBorder="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4"/>
  <sheetViews>
    <sheetView tabSelected="1" zoomScale="83" zoomScaleNormal="83" workbookViewId="0">
      <selection activeCell="G20" sqref="G20"/>
    </sheetView>
  </sheetViews>
  <sheetFormatPr defaultColWidth="9" defaultRowHeight="13.5" outlineLevelCol="7"/>
  <cols>
    <col min="1" max="1" width="87.4083333333333" customWidth="1"/>
    <col min="2" max="2" width="14.25" customWidth="1"/>
    <col min="3" max="3" width="82.775" customWidth="1"/>
    <col min="4" max="7" width="16.75" customWidth="1"/>
    <col min="8" max="8" width="14.5" customWidth="1"/>
    <col min="9" max="9" width="16.75" customWidth="1"/>
  </cols>
  <sheetData>
    <row r="1" ht="40.15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21" customHeight="1" spans="1:8">
      <c r="A2" s="3"/>
      <c r="B2" s="3"/>
      <c r="C2" s="3"/>
      <c r="F2" s="3"/>
      <c r="G2" s="3"/>
      <c r="H2" s="3"/>
    </row>
    <row r="3" ht="18" customHeight="1" spans="1:8">
      <c r="A3" s="4" t="s">
        <v>1</v>
      </c>
      <c r="B3" s="5"/>
      <c r="C3" s="5"/>
      <c r="D3" s="6">
        <v>45077</v>
      </c>
      <c r="E3" s="7"/>
      <c r="F3" s="5"/>
      <c r="G3" s="5"/>
      <c r="H3" s="8" t="s">
        <v>2</v>
      </c>
    </row>
    <row r="4" ht="30" customHeight="1" spans="1:8">
      <c r="A4" s="9" t="s">
        <v>3</v>
      </c>
      <c r="B4" s="10" t="s">
        <v>4</v>
      </c>
      <c r="C4" s="9" t="s">
        <v>5</v>
      </c>
      <c r="D4" s="9" t="s">
        <v>6</v>
      </c>
      <c r="E4" s="9" t="s">
        <v>7</v>
      </c>
      <c r="F4" s="9" t="s">
        <v>8</v>
      </c>
      <c r="G4" s="9" t="s">
        <v>9</v>
      </c>
      <c r="H4" s="9" t="s">
        <v>10</v>
      </c>
    </row>
    <row r="5" ht="30" customHeight="1" spans="1:8">
      <c r="A5" s="11" t="s">
        <v>11</v>
      </c>
      <c r="B5" s="12"/>
      <c r="C5" s="11"/>
      <c r="D5" s="13">
        <v>6000</v>
      </c>
      <c r="E5" s="14"/>
      <c r="F5" s="15">
        <v>0</v>
      </c>
      <c r="G5" s="16">
        <f>D5-F5</f>
        <v>6000</v>
      </c>
      <c r="H5" s="12"/>
    </row>
    <row r="6" ht="30" customHeight="1" spans="1:8">
      <c r="A6" s="11" t="s">
        <v>12</v>
      </c>
      <c r="B6" s="12"/>
      <c r="C6" s="17" t="s">
        <v>13</v>
      </c>
      <c r="D6" s="18">
        <v>825</v>
      </c>
      <c r="E6" s="13"/>
      <c r="F6" s="13">
        <v>825</v>
      </c>
      <c r="G6" s="16">
        <f t="shared" ref="G6:G21" si="0">D6-F6</f>
        <v>0</v>
      </c>
      <c r="H6" s="12"/>
    </row>
    <row r="7" ht="30" customHeight="1" spans="1:8">
      <c r="A7" s="11" t="s">
        <v>14</v>
      </c>
      <c r="B7" s="12"/>
      <c r="C7" s="17" t="s">
        <v>15</v>
      </c>
      <c r="D7" s="18">
        <v>1125</v>
      </c>
      <c r="E7" s="18"/>
      <c r="F7" s="18">
        <v>1125</v>
      </c>
      <c r="G7" s="16">
        <f t="shared" si="0"/>
        <v>0</v>
      </c>
      <c r="H7" s="12"/>
    </row>
    <row r="8" ht="30" customHeight="1" spans="1:8">
      <c r="A8" s="11" t="s">
        <v>16</v>
      </c>
      <c r="B8" s="12"/>
      <c r="C8" s="11" t="s">
        <v>17</v>
      </c>
      <c r="D8" s="18">
        <v>8000</v>
      </c>
      <c r="E8" s="13">
        <v>0</v>
      </c>
      <c r="F8" s="13">
        <v>8000</v>
      </c>
      <c r="G8" s="16">
        <f t="shared" si="0"/>
        <v>0</v>
      </c>
      <c r="H8" s="12"/>
    </row>
    <row r="9" ht="30" customHeight="1" spans="1:8">
      <c r="A9" s="11" t="s">
        <v>18</v>
      </c>
      <c r="B9" s="12"/>
      <c r="C9" s="11" t="s">
        <v>19</v>
      </c>
      <c r="D9" s="18">
        <v>8430</v>
      </c>
      <c r="E9" s="13"/>
      <c r="F9" s="18">
        <v>8430</v>
      </c>
      <c r="G9" s="16">
        <f t="shared" si="0"/>
        <v>0</v>
      </c>
      <c r="H9" s="12"/>
    </row>
    <row r="10" ht="30" customHeight="1" spans="1:8">
      <c r="A10" s="19" t="s">
        <v>20</v>
      </c>
      <c r="B10" s="20"/>
      <c r="C10" s="19"/>
      <c r="D10" s="21">
        <v>3000</v>
      </c>
      <c r="E10" s="22">
        <v>3000</v>
      </c>
      <c r="F10" s="21">
        <v>3000</v>
      </c>
      <c r="G10" s="23">
        <f t="shared" si="0"/>
        <v>0</v>
      </c>
      <c r="H10" s="20"/>
    </row>
    <row r="11" ht="24" customHeight="1" spans="1:8">
      <c r="A11" s="11" t="s">
        <v>21</v>
      </c>
      <c r="B11" s="12"/>
      <c r="C11" s="11" t="s">
        <v>22</v>
      </c>
      <c r="D11" s="18">
        <v>2000</v>
      </c>
      <c r="E11" s="13"/>
      <c r="F11" s="18">
        <v>2000</v>
      </c>
      <c r="G11" s="16">
        <f t="shared" si="0"/>
        <v>0</v>
      </c>
      <c r="H11" s="12"/>
    </row>
    <row r="12" ht="30" customHeight="1" spans="1:8">
      <c r="A12" s="24" t="s">
        <v>23</v>
      </c>
      <c r="B12" s="25"/>
      <c r="C12" s="24"/>
      <c r="D12" s="26">
        <v>25000</v>
      </c>
      <c r="E12" s="27"/>
      <c r="F12" s="26"/>
      <c r="G12" s="28">
        <f t="shared" si="0"/>
        <v>25000</v>
      </c>
      <c r="H12" s="25"/>
    </row>
    <row r="13" ht="30" customHeight="1" spans="1:8">
      <c r="A13" s="11" t="s">
        <v>24</v>
      </c>
      <c r="B13" s="12"/>
      <c r="C13" s="11"/>
      <c r="D13" s="18">
        <v>35000</v>
      </c>
      <c r="E13" s="13"/>
      <c r="F13" s="18"/>
      <c r="G13" s="16">
        <f t="shared" si="0"/>
        <v>35000</v>
      </c>
      <c r="H13" s="12"/>
    </row>
    <row r="14" ht="30" customHeight="1" spans="1:8">
      <c r="A14" s="11" t="s">
        <v>25</v>
      </c>
      <c r="B14" s="12"/>
      <c r="C14" s="11"/>
      <c r="D14" s="18">
        <v>10000</v>
      </c>
      <c r="E14" s="13"/>
      <c r="F14" s="18"/>
      <c r="G14" s="16">
        <f t="shared" si="0"/>
        <v>10000</v>
      </c>
      <c r="H14" s="12"/>
    </row>
    <row r="15" ht="30" customHeight="1" spans="1:8">
      <c r="A15" s="11" t="s">
        <v>26</v>
      </c>
      <c r="B15" s="12"/>
      <c r="C15" s="11"/>
      <c r="D15" s="18">
        <v>10000</v>
      </c>
      <c r="E15" s="13"/>
      <c r="F15" s="18"/>
      <c r="G15" s="16">
        <f t="shared" si="0"/>
        <v>10000</v>
      </c>
      <c r="H15" s="12"/>
    </row>
    <row r="16" ht="30" customHeight="1" spans="1:8">
      <c r="A16" s="11" t="s">
        <v>27</v>
      </c>
      <c r="B16" s="12"/>
      <c r="C16" s="17" t="s">
        <v>28</v>
      </c>
      <c r="D16" s="18">
        <v>509557.07</v>
      </c>
      <c r="E16" s="29">
        <v>27820</v>
      </c>
      <c r="F16" s="29">
        <f>24110+24410+27820</f>
        <v>76340</v>
      </c>
      <c r="G16" s="16">
        <f t="shared" si="0"/>
        <v>433217.07</v>
      </c>
      <c r="H16" s="12"/>
    </row>
    <row r="17" ht="30" customHeight="1" spans="1:8">
      <c r="A17" s="17" t="s">
        <v>29</v>
      </c>
      <c r="B17" s="12"/>
      <c r="C17" s="17" t="s">
        <v>30</v>
      </c>
      <c r="D17" s="18">
        <v>300</v>
      </c>
      <c r="E17" s="13"/>
      <c r="F17" s="18">
        <v>300</v>
      </c>
      <c r="G17" s="16">
        <f t="shared" si="0"/>
        <v>0</v>
      </c>
      <c r="H17" s="12"/>
    </row>
    <row r="18" ht="30" customHeight="1" spans="1:8">
      <c r="A18" s="30" t="s">
        <v>31</v>
      </c>
      <c r="B18" s="12"/>
      <c r="C18" s="17"/>
      <c r="D18" s="31">
        <v>10000</v>
      </c>
      <c r="E18" s="12"/>
      <c r="F18" s="18"/>
      <c r="G18" s="16">
        <f t="shared" si="0"/>
        <v>10000</v>
      </c>
      <c r="H18" s="12"/>
    </row>
    <row r="19" ht="30" customHeight="1" spans="1:8">
      <c r="A19" s="30" t="s">
        <v>32</v>
      </c>
      <c r="B19" s="12"/>
      <c r="C19" s="17"/>
      <c r="D19" s="29">
        <v>40000</v>
      </c>
      <c r="E19" s="13"/>
      <c r="F19" s="18"/>
      <c r="G19" s="16">
        <f t="shared" si="0"/>
        <v>40000</v>
      </c>
      <c r="H19" s="12"/>
    </row>
    <row r="20" ht="30" customHeight="1" spans="1:8">
      <c r="A20" s="30" t="s">
        <v>33</v>
      </c>
      <c r="B20" s="12"/>
      <c r="C20" s="17"/>
      <c r="D20" s="17">
        <v>330</v>
      </c>
      <c r="E20" s="13"/>
      <c r="F20" s="18"/>
      <c r="G20" s="16">
        <f t="shared" si="0"/>
        <v>330</v>
      </c>
      <c r="H20" s="12"/>
    </row>
    <row r="21" ht="30" customHeight="1" spans="1:8">
      <c r="A21" s="30" t="s">
        <v>34</v>
      </c>
      <c r="B21" s="12"/>
      <c r="C21" s="17"/>
      <c r="D21" s="31">
        <v>17384</v>
      </c>
      <c r="E21" s="12"/>
      <c r="F21" s="18"/>
      <c r="G21" s="16">
        <f t="shared" si="0"/>
        <v>17384</v>
      </c>
      <c r="H21" s="12"/>
    </row>
    <row r="22" customFormat="1" ht="30" customHeight="1" spans="1:8">
      <c r="A22" s="30" t="s">
        <v>35</v>
      </c>
      <c r="B22" s="12"/>
      <c r="C22" s="17"/>
      <c r="D22" s="31">
        <v>6000</v>
      </c>
      <c r="E22" s="12"/>
      <c r="F22" s="18"/>
      <c r="G22" s="16">
        <v>6000</v>
      </c>
      <c r="H22" s="12"/>
    </row>
    <row r="23" s="1" customFormat="1" ht="21.95" customHeight="1" spans="1:8">
      <c r="A23" s="32" t="s">
        <v>36</v>
      </c>
      <c r="B23" s="32"/>
      <c r="C23" s="32"/>
      <c r="D23" s="32"/>
      <c r="E23" s="32"/>
      <c r="F23" s="32"/>
      <c r="G23" s="32"/>
      <c r="H23" s="32"/>
    </row>
    <row r="24" ht="30" customHeight="1" spans="1:8">
      <c r="A24" s="33"/>
      <c r="B24" s="34"/>
      <c r="C24" s="33"/>
      <c r="D24" s="35"/>
      <c r="E24" s="36"/>
      <c r="F24" s="35"/>
      <c r="G24" s="37"/>
      <c r="H24" s="34"/>
    </row>
  </sheetData>
  <mergeCells count="3">
    <mergeCell ref="A1:H1"/>
    <mergeCell ref="D3:E3"/>
    <mergeCell ref="A23:H23"/>
  </mergeCells>
  <pageMargins left="0.649305555555556" right="0.636805555555556" top="0.55" bottom="0.668055555555556" header="0.432638888888889" footer="0.511805555555556"/>
  <pageSetup paperSize="8" scale="74" fitToHeight="0" orientation="landscape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中山市南朗镇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2019-10-24T08:52:00Z</dcterms:created>
  <cp:lastPrinted>2020-10-16T02:14:00Z</cp:lastPrinted>
  <dcterms:modified xsi:type="dcterms:W3CDTF">2023-06-09T00:51:39Z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2052-11.8.2.8506</vt:lpwstr>
  </property>
</Properties>
</file>