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tabRatio="785" activeTab="0"/>
  </bookViews>
  <sheets>
    <sheet name="明细表及权属汇总表" sheetId="1" r:id="rId1"/>
  </sheets>
  <definedNames>
    <definedName name="_xlnm.Print_Area" localSheetId="0">'明细表及权属汇总表'!$A$1:$N$77</definedName>
  </definedNames>
  <calcPr fullCalcOnLoad="1"/>
</workbook>
</file>

<file path=xl/sharedStrings.xml><?xml version="1.0" encoding="utf-8"?>
<sst xmlns="http://schemas.openxmlformats.org/spreadsheetml/2006/main" count="211" uniqueCount="148">
  <si>
    <t>中山市翠亨新区2022年度第十二批次城镇建设用地明细表</t>
  </si>
  <si>
    <t>单位：公顷</t>
  </si>
  <si>
    <t>序号</t>
  </si>
  <si>
    <t>申请单位</t>
  </si>
  <si>
    <t>地块编号</t>
  </si>
  <si>
    <t>图纸编号</t>
  </si>
  <si>
    <t>地类情况</t>
  </si>
  <si>
    <t>备注</t>
  </si>
  <si>
    <t>合 计</t>
  </si>
  <si>
    <t>水浇地</t>
  </si>
  <si>
    <t>水田</t>
  </si>
  <si>
    <t>林地</t>
  </si>
  <si>
    <t>园地</t>
  </si>
  <si>
    <t>草地</t>
  </si>
  <si>
    <t>其他农用地</t>
  </si>
  <si>
    <t>建设用地</t>
  </si>
  <si>
    <t>未利用地</t>
  </si>
  <si>
    <t>中山市围垦有限公司</t>
  </si>
  <si>
    <t>28-2022-081</t>
  </si>
  <si>
    <t>D25ZGA20221043</t>
  </si>
  <si>
    <t>28-2022-082</t>
  </si>
  <si>
    <t>D25ZGA20221044</t>
  </si>
  <si>
    <t>28-2022-083</t>
  </si>
  <si>
    <t>D25ZGA20221045</t>
  </si>
  <si>
    <t>28-2022-084</t>
  </si>
  <si>
    <t>D25ZGA20221046</t>
  </si>
  <si>
    <t>28-2022-085</t>
  </si>
  <si>
    <t>D25ZGA20221047</t>
  </si>
  <si>
    <t>28-2022-086</t>
  </si>
  <si>
    <t>D25ZGA20221048</t>
  </si>
  <si>
    <t>28-2022-087</t>
  </si>
  <si>
    <t>D25ZGA20221049</t>
  </si>
  <si>
    <t>28-2022-088</t>
  </si>
  <si>
    <t>D25ZGA20221050</t>
  </si>
  <si>
    <t>28-2022-089</t>
  </si>
  <si>
    <t>D25ZGA20221051</t>
  </si>
  <si>
    <t>28-2022-090</t>
  </si>
  <si>
    <t>D25ZGA20221052</t>
  </si>
  <si>
    <t>28-2022-091</t>
  </si>
  <si>
    <t>D25ZGA20221053</t>
  </si>
  <si>
    <t>28-2022-092</t>
  </si>
  <si>
    <t>D25ZGA20221054</t>
  </si>
  <si>
    <t>28-2022-093</t>
  </si>
  <si>
    <t>D25ZGA20221055</t>
  </si>
  <si>
    <t>28-2022-094</t>
  </si>
  <si>
    <t>D25ZGA20221056</t>
  </si>
  <si>
    <t>28-2022-096</t>
  </si>
  <si>
    <t>D25ZGA20221058</t>
  </si>
  <si>
    <t>28-2022-097</t>
  </si>
  <si>
    <t>D25ZGA20221059</t>
  </si>
  <si>
    <t>28-2022-098</t>
  </si>
  <si>
    <t>D25ZGA20221060</t>
  </si>
  <si>
    <t>28-2022-099</t>
  </si>
  <si>
    <t>D25ZGA20221061</t>
  </si>
  <si>
    <t>28-2022-100</t>
  </si>
  <si>
    <t>D25ZGA20221062</t>
  </si>
  <si>
    <t>28-2022-101</t>
  </si>
  <si>
    <t>D25ZGA20221063</t>
  </si>
  <si>
    <t>28-2022-102</t>
  </si>
  <si>
    <t>D25ZGA20221064</t>
  </si>
  <si>
    <t>28-2022-103</t>
  </si>
  <si>
    <t>D25ZGA20221065</t>
  </si>
  <si>
    <t>28-2022-104</t>
  </si>
  <si>
    <t>D25ZGA20221066</t>
  </si>
  <si>
    <t>28-2022-105</t>
  </si>
  <si>
    <t>D25ZGA20221067</t>
  </si>
  <si>
    <t>28-2022-106</t>
  </si>
  <si>
    <t>D25ZGA20221068</t>
  </si>
  <si>
    <t>28-2022-107</t>
  </si>
  <si>
    <t>D25ZGA20221069</t>
  </si>
  <si>
    <t>28-2022-108</t>
  </si>
  <si>
    <t>D25ZGA20221070</t>
  </si>
  <si>
    <t>28-2022-109</t>
  </si>
  <si>
    <t>D25ZGA20221071</t>
  </si>
  <si>
    <t>28-2022-110</t>
  </si>
  <si>
    <t>D25ZGA20221072</t>
  </si>
  <si>
    <t>28-2022-111</t>
  </si>
  <si>
    <t>D25ZGA20221073</t>
  </si>
  <si>
    <t>28-2022-112</t>
  </si>
  <si>
    <t>D25ZGA20221074</t>
  </si>
  <si>
    <t>28-2022-113</t>
  </si>
  <si>
    <t>D25ZGA20221075</t>
  </si>
  <si>
    <t>28-2022-114</t>
  </si>
  <si>
    <t>D25ZGA20221076</t>
  </si>
  <si>
    <t>28-2022-115</t>
  </si>
  <si>
    <t>D25ZGA20221077</t>
  </si>
  <si>
    <t>28-2022-116</t>
  </si>
  <si>
    <t>D25ZGA20221078</t>
  </si>
  <si>
    <t>28-2022-117</t>
  </si>
  <si>
    <t>D25ZGA20221079</t>
  </si>
  <si>
    <t>28-2022-118</t>
  </si>
  <si>
    <t>D25ZGA20221080</t>
  </si>
  <si>
    <t>28-2022-119</t>
  </si>
  <si>
    <t>D25ZGA20221081</t>
  </si>
  <si>
    <t>28-2022-120</t>
  </si>
  <si>
    <t>D25ZGA20221082</t>
  </si>
  <si>
    <t>28-2022-121</t>
  </si>
  <si>
    <t>D25ZGA20221083</t>
  </si>
  <si>
    <t>28-2022-122</t>
  </si>
  <si>
    <t>D25ZGA20221084</t>
  </si>
  <si>
    <t>28-2022-123</t>
  </si>
  <si>
    <t>D25ZGA20221085</t>
  </si>
  <si>
    <t>28-2022-124</t>
  </si>
  <si>
    <t>D25ZGA20221086</t>
  </si>
  <si>
    <t>28-2022-125</t>
  </si>
  <si>
    <t>D25ZGA20221087</t>
  </si>
  <si>
    <t>28-2022-126</t>
  </si>
  <si>
    <t>D25ZGA20221088</t>
  </si>
  <si>
    <t>28-2022-127</t>
  </si>
  <si>
    <t>D25ZGA20221089</t>
  </si>
  <si>
    <t>28-2022-128</t>
  </si>
  <si>
    <t>D25ZGA20221090</t>
  </si>
  <si>
    <t>28-2022-129</t>
  </si>
  <si>
    <t>D25ZGA20221091</t>
  </si>
  <si>
    <t>28-2022-130</t>
  </si>
  <si>
    <t>D25ZGA20221092</t>
  </si>
  <si>
    <t>28-2022-131</t>
  </si>
  <si>
    <t>D25ZGA20221093</t>
  </si>
  <si>
    <t>28-2022-132</t>
  </si>
  <si>
    <t>D25ZGA20221094</t>
  </si>
  <si>
    <t>28-2022-133</t>
  </si>
  <si>
    <t>D25ZGA20221095</t>
  </si>
  <si>
    <t>28-2022-134</t>
  </si>
  <si>
    <t>D25ZGA20221096</t>
  </si>
  <si>
    <t>28-2022-135</t>
  </si>
  <si>
    <t>D25ZGA20221097</t>
  </si>
  <si>
    <t>28-2022-136</t>
  </si>
  <si>
    <t>D25ZGA20221098</t>
  </si>
  <si>
    <t>28-2022-137</t>
  </si>
  <si>
    <t>D25ZGA20221099</t>
  </si>
  <si>
    <t>28-2022-138</t>
  </si>
  <si>
    <t>D25ZGA20221100</t>
  </si>
  <si>
    <t>28-2022-139</t>
  </si>
  <si>
    <t>D25ZGA20221101</t>
  </si>
  <si>
    <t>28-2022-140</t>
  </si>
  <si>
    <t>D25ZGA20221102</t>
  </si>
  <si>
    <t>28-2022-141</t>
  </si>
  <si>
    <t>D25ZGA20221103</t>
  </si>
  <si>
    <t>28-2022-142</t>
  </si>
  <si>
    <t>D25ZGA20221104</t>
  </si>
  <si>
    <t>28-2022-143</t>
  </si>
  <si>
    <t>D25ZGA20221105</t>
  </si>
  <si>
    <t>28-2022-144</t>
  </si>
  <si>
    <t>D25ZGA20221106</t>
  </si>
  <si>
    <t>28-2022-145</t>
  </si>
  <si>
    <t>D25ZGA20221107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</si>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</sst>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0" fillId="32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view="pageBreakPreview" zoomScaleNormal="70" zoomScaleSheetLayoutView="100" workbookViewId="0" topLeftCell="A58">
      <selection activeCell="P12" sqref="P12"/>
    </sheetView>
  </sheetViews>
  <sheetFormatPr defaultColWidth="8.75390625" defaultRowHeight="14.25"/>
  <cols>
    <col min="1" max="1" width="8.25390625" style="2" customWidth="1"/>
    <col min="2" max="2" width="22.625" style="2" customWidth="1"/>
    <col min="3" max="3" width="14.25390625" style="2" bestFit="1" customWidth="1"/>
    <col min="4" max="4" width="18.00390625" style="2" customWidth="1"/>
    <col min="5" max="10" width="9.25390625" style="2" customWidth="1"/>
    <col min="11" max="11" width="13.375" style="2" customWidth="1"/>
    <col min="12" max="12" width="10.75390625" style="2" bestFit="1" customWidth="1"/>
    <col min="13" max="13" width="10.50390625" style="2" customWidth="1"/>
    <col min="14" max="14" width="9.50390625" style="2" customWidth="1"/>
    <col min="15" max="33" width="9.00390625" style="2" bestFit="1" customWidth="1"/>
    <col min="34" max="16384" width="8.75390625" style="2" customWidth="1"/>
  </cols>
  <sheetData>
    <row r="1" spans="1:13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2"/>
    </row>
    <row r="2" spans="1:14" s="1" customFormat="1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30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/>
      <c r="G3" s="6"/>
      <c r="H3" s="6"/>
      <c r="I3" s="6"/>
      <c r="J3" s="6"/>
      <c r="K3" s="6"/>
      <c r="L3" s="6"/>
      <c r="M3" s="6"/>
      <c r="N3" s="13" t="s">
        <v>7</v>
      </c>
    </row>
    <row r="4" spans="1:14" s="1" customFormat="1" ht="30.75" customHeight="1">
      <c r="A4" s="5"/>
      <c r="B4" s="5"/>
      <c r="C4" s="5"/>
      <c r="D4" s="5"/>
      <c r="E4" s="5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13"/>
    </row>
    <row r="5" spans="1:14" s="1" customFormat="1" ht="30.75" customHeight="1">
      <c r="A5" s="7">
        <v>1</v>
      </c>
      <c r="B5" s="5" t="s">
        <v>17</v>
      </c>
      <c r="C5" s="8" t="s">
        <v>18</v>
      </c>
      <c r="D5" s="9" t="s">
        <v>19</v>
      </c>
      <c r="E5" s="6">
        <f>SUM(F5:M5)</f>
        <v>1.1888</v>
      </c>
      <c r="F5" s="5"/>
      <c r="G5" s="5"/>
      <c r="H5" s="5">
        <v>0.2359</v>
      </c>
      <c r="I5" s="5">
        <v>0.5604</v>
      </c>
      <c r="J5" s="5">
        <v>0.3043</v>
      </c>
      <c r="K5" s="5">
        <v>0.0827</v>
      </c>
      <c r="L5" s="5"/>
      <c r="M5" s="5">
        <v>0.0055</v>
      </c>
      <c r="N5" s="13"/>
    </row>
    <row r="6" spans="1:14" s="1" customFormat="1" ht="30.75" customHeight="1">
      <c r="A6" s="7">
        <v>2</v>
      </c>
      <c r="B6" s="5" t="s">
        <v>17</v>
      </c>
      <c r="C6" s="8" t="s">
        <v>20</v>
      </c>
      <c r="D6" s="9" t="s">
        <v>21</v>
      </c>
      <c r="E6" s="6">
        <f aca="true" t="shared" si="0" ref="E6:E37">SUM(F6:M6)</f>
        <v>0.026799999999999997</v>
      </c>
      <c r="F6" s="5"/>
      <c r="G6" s="5"/>
      <c r="H6" s="5">
        <v>0.0002</v>
      </c>
      <c r="I6" s="5"/>
      <c r="J6" s="5"/>
      <c r="K6" s="5">
        <v>0.0266</v>
      </c>
      <c r="L6" s="5"/>
      <c r="M6" s="5"/>
      <c r="N6" s="13"/>
    </row>
    <row r="7" spans="1:14" s="1" customFormat="1" ht="30.75" customHeight="1">
      <c r="A7" s="7">
        <v>3</v>
      </c>
      <c r="B7" s="5" t="s">
        <v>17</v>
      </c>
      <c r="C7" s="10" t="s">
        <v>22</v>
      </c>
      <c r="D7" s="11" t="s">
        <v>23</v>
      </c>
      <c r="E7" s="6">
        <f t="shared" si="0"/>
        <v>0.3179</v>
      </c>
      <c r="F7" s="5"/>
      <c r="G7" s="5"/>
      <c r="H7" s="5"/>
      <c r="I7" s="5">
        <v>0.1838</v>
      </c>
      <c r="J7" s="5">
        <v>0.1084</v>
      </c>
      <c r="K7" s="5">
        <v>0.0257</v>
      </c>
      <c r="L7" s="5"/>
      <c r="M7" s="5"/>
      <c r="N7" s="13"/>
    </row>
    <row r="8" spans="1:14" s="1" customFormat="1" ht="30.75" customHeight="1">
      <c r="A8" s="7">
        <v>4</v>
      </c>
      <c r="B8" s="5" t="s">
        <v>17</v>
      </c>
      <c r="C8" s="10" t="s">
        <v>24</v>
      </c>
      <c r="D8" s="11" t="s">
        <v>25</v>
      </c>
      <c r="E8" s="6">
        <f t="shared" si="0"/>
        <v>0.012100000000000001</v>
      </c>
      <c r="F8" s="5"/>
      <c r="G8" s="5"/>
      <c r="H8" s="5"/>
      <c r="I8" s="5">
        <v>0.0006</v>
      </c>
      <c r="J8" s="5">
        <v>0.0008</v>
      </c>
      <c r="K8" s="5">
        <v>0.010700000000000001</v>
      </c>
      <c r="L8" s="5"/>
      <c r="M8" s="5"/>
      <c r="N8" s="13"/>
    </row>
    <row r="9" spans="1:14" s="1" customFormat="1" ht="30.75" customHeight="1">
      <c r="A9" s="7">
        <v>5</v>
      </c>
      <c r="B9" s="5" t="s">
        <v>17</v>
      </c>
      <c r="C9" s="10" t="s">
        <v>26</v>
      </c>
      <c r="D9" s="11" t="s">
        <v>27</v>
      </c>
      <c r="E9" s="6">
        <f t="shared" si="0"/>
        <v>0.033100000000000004</v>
      </c>
      <c r="F9" s="5"/>
      <c r="G9" s="5"/>
      <c r="H9" s="5"/>
      <c r="I9" s="5"/>
      <c r="J9" s="5">
        <v>0.033100000000000004</v>
      </c>
      <c r="K9" s="5"/>
      <c r="L9" s="5"/>
      <c r="M9" s="5"/>
      <c r="N9" s="13"/>
    </row>
    <row r="10" spans="1:14" s="1" customFormat="1" ht="30.75" customHeight="1">
      <c r="A10" s="7">
        <v>6</v>
      </c>
      <c r="B10" s="5" t="s">
        <v>17</v>
      </c>
      <c r="C10" s="10" t="s">
        <v>28</v>
      </c>
      <c r="D10" s="11" t="s">
        <v>29</v>
      </c>
      <c r="E10" s="6">
        <f t="shared" si="0"/>
        <v>0.0006</v>
      </c>
      <c r="F10" s="5"/>
      <c r="G10" s="5"/>
      <c r="H10" s="5"/>
      <c r="I10" s="5">
        <v>0.0006</v>
      </c>
      <c r="J10" s="5"/>
      <c r="K10" s="5"/>
      <c r="L10" s="5"/>
      <c r="M10" s="5"/>
      <c r="N10" s="13"/>
    </row>
    <row r="11" spans="1:14" s="1" customFormat="1" ht="30.75" customHeight="1">
      <c r="A11" s="7">
        <v>7</v>
      </c>
      <c r="B11" s="5" t="s">
        <v>17</v>
      </c>
      <c r="C11" s="10" t="s">
        <v>30</v>
      </c>
      <c r="D11" s="11" t="s">
        <v>31</v>
      </c>
      <c r="E11" s="6">
        <f t="shared" si="0"/>
        <v>0.0167</v>
      </c>
      <c r="F11" s="5"/>
      <c r="G11" s="5"/>
      <c r="H11" s="5"/>
      <c r="I11" s="5"/>
      <c r="J11" s="5">
        <v>0.0081</v>
      </c>
      <c r="K11" s="5"/>
      <c r="L11" s="5"/>
      <c r="M11" s="5">
        <v>0.0086</v>
      </c>
      <c r="N11" s="13"/>
    </row>
    <row r="12" spans="1:14" s="1" customFormat="1" ht="30.75" customHeight="1">
      <c r="A12" s="7">
        <v>8</v>
      </c>
      <c r="B12" s="5" t="s">
        <v>17</v>
      </c>
      <c r="C12" s="10" t="s">
        <v>32</v>
      </c>
      <c r="D12" s="11" t="s">
        <v>33</v>
      </c>
      <c r="E12" s="6">
        <f t="shared" si="0"/>
        <v>0.02</v>
      </c>
      <c r="F12" s="5"/>
      <c r="G12" s="5"/>
      <c r="H12" s="5">
        <v>0.0033</v>
      </c>
      <c r="I12" s="5"/>
      <c r="J12" s="5">
        <v>0.0051</v>
      </c>
      <c r="K12" s="5">
        <v>0.0116</v>
      </c>
      <c r="L12" s="5"/>
      <c r="M12" s="5"/>
      <c r="N12" s="13"/>
    </row>
    <row r="13" spans="1:14" s="1" customFormat="1" ht="30.75" customHeight="1">
      <c r="A13" s="7">
        <v>9</v>
      </c>
      <c r="B13" s="5" t="s">
        <v>17</v>
      </c>
      <c r="C13" s="10" t="s">
        <v>34</v>
      </c>
      <c r="D13" s="11" t="s">
        <v>35</v>
      </c>
      <c r="E13" s="6">
        <f t="shared" si="0"/>
        <v>0.0501</v>
      </c>
      <c r="F13" s="5"/>
      <c r="G13" s="5"/>
      <c r="H13" s="5"/>
      <c r="I13" s="5">
        <v>0.0361</v>
      </c>
      <c r="J13" s="5">
        <v>0.014</v>
      </c>
      <c r="K13" s="5"/>
      <c r="L13" s="5"/>
      <c r="M13" s="5"/>
      <c r="N13" s="13"/>
    </row>
    <row r="14" spans="1:14" s="1" customFormat="1" ht="30.75" customHeight="1">
      <c r="A14" s="7">
        <v>10</v>
      </c>
      <c r="B14" s="5" t="s">
        <v>17</v>
      </c>
      <c r="C14" s="10" t="s">
        <v>36</v>
      </c>
      <c r="D14" s="11" t="s">
        <v>37</v>
      </c>
      <c r="E14" s="6">
        <f t="shared" si="0"/>
        <v>0.46399999999999997</v>
      </c>
      <c r="F14" s="5"/>
      <c r="G14" s="5"/>
      <c r="H14" s="5"/>
      <c r="I14" s="5">
        <v>0.3171</v>
      </c>
      <c r="J14" s="5">
        <v>0.1407</v>
      </c>
      <c r="K14" s="5">
        <v>0.0062</v>
      </c>
      <c r="L14" s="5"/>
      <c r="M14" s="5"/>
      <c r="N14" s="13"/>
    </row>
    <row r="15" spans="1:14" s="1" customFormat="1" ht="30.75" customHeight="1">
      <c r="A15" s="7">
        <v>11</v>
      </c>
      <c r="B15" s="5" t="s">
        <v>17</v>
      </c>
      <c r="C15" s="10" t="s">
        <v>38</v>
      </c>
      <c r="D15" s="11" t="s">
        <v>39</v>
      </c>
      <c r="E15" s="6">
        <f t="shared" si="0"/>
        <v>0.3341</v>
      </c>
      <c r="F15" s="5"/>
      <c r="G15" s="5"/>
      <c r="H15" s="5">
        <v>0.2782</v>
      </c>
      <c r="I15" s="5"/>
      <c r="J15" s="5"/>
      <c r="K15" s="5">
        <v>0.0559</v>
      </c>
      <c r="L15" s="5"/>
      <c r="M15" s="5"/>
      <c r="N15" s="13"/>
    </row>
    <row r="16" spans="1:14" s="1" customFormat="1" ht="30.75" customHeight="1">
      <c r="A16" s="7">
        <v>12</v>
      </c>
      <c r="B16" s="5" t="s">
        <v>17</v>
      </c>
      <c r="C16" s="10" t="s">
        <v>40</v>
      </c>
      <c r="D16" s="11" t="s">
        <v>41</v>
      </c>
      <c r="E16" s="6">
        <f t="shared" si="0"/>
        <v>0.728</v>
      </c>
      <c r="F16" s="5">
        <v>0.0002</v>
      </c>
      <c r="G16" s="5"/>
      <c r="H16" s="5">
        <v>0.1516</v>
      </c>
      <c r="I16" s="5">
        <v>0.5485</v>
      </c>
      <c r="J16" s="5"/>
      <c r="K16" s="5">
        <v>0.0277</v>
      </c>
      <c r="L16" s="5"/>
      <c r="M16" s="5"/>
      <c r="N16" s="13"/>
    </row>
    <row r="17" spans="1:14" s="1" customFormat="1" ht="30.75" customHeight="1">
      <c r="A17" s="7">
        <v>13</v>
      </c>
      <c r="B17" s="5" t="s">
        <v>17</v>
      </c>
      <c r="C17" s="10" t="s">
        <v>42</v>
      </c>
      <c r="D17" s="11" t="s">
        <v>43</v>
      </c>
      <c r="E17" s="6">
        <f t="shared" si="0"/>
        <v>0.1807</v>
      </c>
      <c r="F17" s="5"/>
      <c r="G17" s="5"/>
      <c r="H17" s="5">
        <v>0.1128</v>
      </c>
      <c r="I17" s="5">
        <v>0.0083</v>
      </c>
      <c r="J17" s="5">
        <v>0.0596</v>
      </c>
      <c r="K17" s="5"/>
      <c r="L17" s="5"/>
      <c r="M17" s="5"/>
      <c r="N17" s="13"/>
    </row>
    <row r="18" spans="1:14" s="1" customFormat="1" ht="30.75" customHeight="1">
      <c r="A18" s="7">
        <v>14</v>
      </c>
      <c r="B18" s="5" t="s">
        <v>17</v>
      </c>
      <c r="C18" s="10" t="s">
        <v>44</v>
      </c>
      <c r="D18" s="11" t="s">
        <v>45</v>
      </c>
      <c r="E18" s="6">
        <f t="shared" si="0"/>
        <v>0.2147</v>
      </c>
      <c r="F18" s="5"/>
      <c r="G18" s="5"/>
      <c r="H18" s="5">
        <v>0.0393</v>
      </c>
      <c r="I18" s="5"/>
      <c r="J18" s="5">
        <v>0.0783</v>
      </c>
      <c r="K18" s="5">
        <v>0.0966</v>
      </c>
      <c r="L18" s="5"/>
      <c r="M18" s="5">
        <v>0.0005</v>
      </c>
      <c r="N18" s="13"/>
    </row>
    <row r="19" spans="1:14" s="1" customFormat="1" ht="30.75" customHeight="1">
      <c r="A19" s="7">
        <v>15</v>
      </c>
      <c r="B19" s="5" t="s">
        <v>17</v>
      </c>
      <c r="C19" s="10" t="s">
        <v>46</v>
      </c>
      <c r="D19" s="11" t="s">
        <v>47</v>
      </c>
      <c r="E19" s="6">
        <f t="shared" si="0"/>
        <v>0.24439999999999998</v>
      </c>
      <c r="F19" s="5"/>
      <c r="G19" s="5"/>
      <c r="H19" s="5"/>
      <c r="I19" s="5">
        <v>0.15239999999999998</v>
      </c>
      <c r="J19" s="5">
        <v>0.0509</v>
      </c>
      <c r="K19" s="5">
        <v>0.0411</v>
      </c>
      <c r="L19" s="5"/>
      <c r="M19" s="5"/>
      <c r="N19" s="13"/>
    </row>
    <row r="20" spans="1:14" s="1" customFormat="1" ht="30.75" customHeight="1">
      <c r="A20" s="7">
        <v>16</v>
      </c>
      <c r="B20" s="5" t="s">
        <v>17</v>
      </c>
      <c r="C20" s="10" t="s">
        <v>48</v>
      </c>
      <c r="D20" s="11" t="s">
        <v>49</v>
      </c>
      <c r="E20" s="6">
        <f t="shared" si="0"/>
        <v>0.4093</v>
      </c>
      <c r="F20" s="5"/>
      <c r="G20" s="5"/>
      <c r="H20" s="5"/>
      <c r="I20" s="5">
        <v>0.0209</v>
      </c>
      <c r="J20" s="5">
        <v>0.3884</v>
      </c>
      <c r="K20" s="5"/>
      <c r="L20" s="5"/>
      <c r="M20" s="5"/>
      <c r="N20" s="13"/>
    </row>
    <row r="21" spans="1:14" s="1" customFormat="1" ht="30.75" customHeight="1">
      <c r="A21" s="7">
        <v>17</v>
      </c>
      <c r="B21" s="5" t="s">
        <v>17</v>
      </c>
      <c r="C21" s="10" t="s">
        <v>50</v>
      </c>
      <c r="D21" s="11" t="s">
        <v>51</v>
      </c>
      <c r="E21" s="6">
        <f t="shared" si="0"/>
        <v>0.0833</v>
      </c>
      <c r="F21" s="5"/>
      <c r="G21" s="5"/>
      <c r="H21" s="5"/>
      <c r="I21" s="5">
        <v>0.0833</v>
      </c>
      <c r="J21" s="5"/>
      <c r="K21" s="5"/>
      <c r="L21" s="5"/>
      <c r="M21" s="5"/>
      <c r="N21" s="13"/>
    </row>
    <row r="22" spans="1:14" s="1" customFormat="1" ht="30.75" customHeight="1">
      <c r="A22" s="7">
        <v>18</v>
      </c>
      <c r="B22" s="5" t="s">
        <v>17</v>
      </c>
      <c r="C22" s="10" t="s">
        <v>52</v>
      </c>
      <c r="D22" s="11" t="s">
        <v>53</v>
      </c>
      <c r="E22" s="6">
        <f t="shared" si="0"/>
        <v>0.1497</v>
      </c>
      <c r="F22" s="5"/>
      <c r="G22" s="5"/>
      <c r="H22" s="5"/>
      <c r="I22" s="5">
        <v>0.1497</v>
      </c>
      <c r="J22" s="5"/>
      <c r="K22" s="5"/>
      <c r="L22" s="5"/>
      <c r="M22" s="5"/>
      <c r="N22" s="13"/>
    </row>
    <row r="23" spans="1:14" s="1" customFormat="1" ht="30.75" customHeight="1">
      <c r="A23" s="7">
        <v>19</v>
      </c>
      <c r="B23" s="5" t="s">
        <v>17</v>
      </c>
      <c r="C23" s="10" t="s">
        <v>54</v>
      </c>
      <c r="D23" s="11" t="s">
        <v>55</v>
      </c>
      <c r="E23" s="6">
        <f t="shared" si="0"/>
        <v>0.1267</v>
      </c>
      <c r="F23" s="5"/>
      <c r="G23" s="5"/>
      <c r="H23" s="5"/>
      <c r="I23" s="5">
        <v>0.08120000000000001</v>
      </c>
      <c r="J23" s="5">
        <v>0.0443</v>
      </c>
      <c r="K23" s="5"/>
      <c r="L23" s="5"/>
      <c r="M23" s="5">
        <v>0.0012</v>
      </c>
      <c r="N23" s="13"/>
    </row>
    <row r="24" spans="1:14" s="1" customFormat="1" ht="30.75" customHeight="1">
      <c r="A24" s="7">
        <v>20</v>
      </c>
      <c r="B24" s="5" t="s">
        <v>17</v>
      </c>
      <c r="C24" s="10" t="s">
        <v>56</v>
      </c>
      <c r="D24" s="11" t="s">
        <v>57</v>
      </c>
      <c r="E24" s="6">
        <f t="shared" si="0"/>
        <v>0.2405</v>
      </c>
      <c r="F24" s="5"/>
      <c r="G24" s="5"/>
      <c r="H24" s="5"/>
      <c r="I24" s="5">
        <v>0.2405</v>
      </c>
      <c r="J24" s="5"/>
      <c r="K24" s="5"/>
      <c r="L24" s="5"/>
      <c r="M24" s="5"/>
      <c r="N24" s="13"/>
    </row>
    <row r="25" spans="1:14" s="1" customFormat="1" ht="30.75" customHeight="1">
      <c r="A25" s="7">
        <v>21</v>
      </c>
      <c r="B25" s="5" t="s">
        <v>17</v>
      </c>
      <c r="C25" s="10" t="s">
        <v>58</v>
      </c>
      <c r="D25" s="11" t="s">
        <v>59</v>
      </c>
      <c r="E25" s="6">
        <f t="shared" si="0"/>
        <v>0.0417</v>
      </c>
      <c r="F25" s="5"/>
      <c r="G25" s="5"/>
      <c r="H25" s="5"/>
      <c r="I25" s="5">
        <v>0.002</v>
      </c>
      <c r="J25" s="5"/>
      <c r="K25" s="5">
        <v>0.0397</v>
      </c>
      <c r="L25" s="5"/>
      <c r="M25" s="5"/>
      <c r="N25" s="13"/>
    </row>
    <row r="26" spans="1:14" s="1" customFormat="1" ht="30.75" customHeight="1">
      <c r="A26" s="7">
        <v>22</v>
      </c>
      <c r="B26" s="5" t="s">
        <v>17</v>
      </c>
      <c r="C26" s="10" t="s">
        <v>60</v>
      </c>
      <c r="D26" s="11" t="s">
        <v>61</v>
      </c>
      <c r="E26" s="6">
        <f t="shared" si="0"/>
        <v>0.1061</v>
      </c>
      <c r="F26" s="5"/>
      <c r="G26" s="5"/>
      <c r="H26" s="5"/>
      <c r="I26" s="5">
        <v>0.0338</v>
      </c>
      <c r="J26" s="5">
        <v>0.0723</v>
      </c>
      <c r="K26" s="5"/>
      <c r="L26" s="5"/>
      <c r="M26" s="5"/>
      <c r="N26" s="13"/>
    </row>
    <row r="27" spans="1:14" s="1" customFormat="1" ht="30.75" customHeight="1">
      <c r="A27" s="7">
        <v>23</v>
      </c>
      <c r="B27" s="5" t="s">
        <v>17</v>
      </c>
      <c r="C27" s="10" t="s">
        <v>62</v>
      </c>
      <c r="D27" s="11" t="s">
        <v>63</v>
      </c>
      <c r="E27" s="6">
        <f t="shared" si="0"/>
        <v>0.2172</v>
      </c>
      <c r="F27" s="5"/>
      <c r="G27" s="5">
        <v>0.181</v>
      </c>
      <c r="H27" s="5"/>
      <c r="I27" s="5"/>
      <c r="J27" s="5"/>
      <c r="K27" s="5"/>
      <c r="L27" s="5"/>
      <c r="M27" s="5">
        <v>0.0362</v>
      </c>
      <c r="N27" s="13"/>
    </row>
    <row r="28" spans="1:14" s="1" customFormat="1" ht="30.75" customHeight="1">
      <c r="A28" s="7">
        <v>24</v>
      </c>
      <c r="B28" s="5" t="s">
        <v>17</v>
      </c>
      <c r="C28" s="10" t="s">
        <v>64</v>
      </c>
      <c r="D28" s="11" t="s">
        <v>65</v>
      </c>
      <c r="E28" s="6">
        <f t="shared" si="0"/>
        <v>0.5895</v>
      </c>
      <c r="F28" s="5"/>
      <c r="G28" s="5">
        <v>0.5895</v>
      </c>
      <c r="H28" s="5"/>
      <c r="I28" s="5"/>
      <c r="J28" s="5"/>
      <c r="K28" s="5"/>
      <c r="L28" s="5"/>
      <c r="M28" s="5"/>
      <c r="N28" s="13"/>
    </row>
    <row r="29" spans="1:14" s="1" customFormat="1" ht="30.75" customHeight="1">
      <c r="A29" s="7">
        <v>25</v>
      </c>
      <c r="B29" s="5" t="s">
        <v>17</v>
      </c>
      <c r="C29" s="10" t="s">
        <v>66</v>
      </c>
      <c r="D29" s="11" t="s">
        <v>67</v>
      </c>
      <c r="E29" s="6">
        <f t="shared" si="0"/>
        <v>0.0789</v>
      </c>
      <c r="F29" s="5"/>
      <c r="G29" s="5">
        <v>0.0789</v>
      </c>
      <c r="H29" s="5"/>
      <c r="I29" s="5"/>
      <c r="J29" s="5"/>
      <c r="K29" s="5"/>
      <c r="L29" s="5"/>
      <c r="M29" s="5"/>
      <c r="N29" s="13"/>
    </row>
    <row r="30" spans="1:14" s="1" customFormat="1" ht="30.75" customHeight="1">
      <c r="A30" s="7">
        <v>26</v>
      </c>
      <c r="B30" s="5" t="s">
        <v>17</v>
      </c>
      <c r="C30" s="10" t="s">
        <v>68</v>
      </c>
      <c r="D30" s="11" t="s">
        <v>69</v>
      </c>
      <c r="E30" s="6">
        <f t="shared" si="0"/>
        <v>0.1196</v>
      </c>
      <c r="F30" s="5"/>
      <c r="G30" s="5">
        <v>0.1196</v>
      </c>
      <c r="H30" s="5"/>
      <c r="I30" s="5"/>
      <c r="J30" s="5"/>
      <c r="K30" s="5"/>
      <c r="L30" s="5"/>
      <c r="M30" s="5"/>
      <c r="N30" s="13"/>
    </row>
    <row r="31" spans="1:14" s="1" customFormat="1" ht="30.75" customHeight="1">
      <c r="A31" s="7">
        <v>27</v>
      </c>
      <c r="B31" s="5" t="s">
        <v>17</v>
      </c>
      <c r="C31" s="10" t="s">
        <v>70</v>
      </c>
      <c r="D31" s="11" t="s">
        <v>71</v>
      </c>
      <c r="E31" s="6">
        <f t="shared" si="0"/>
        <v>0.32030000000000003</v>
      </c>
      <c r="F31" s="5"/>
      <c r="G31" s="5">
        <v>0.2978</v>
      </c>
      <c r="H31" s="5">
        <v>0.0225</v>
      </c>
      <c r="I31" s="5"/>
      <c r="J31" s="5"/>
      <c r="K31" s="5"/>
      <c r="L31" s="5"/>
      <c r="M31" s="5"/>
      <c r="N31" s="13"/>
    </row>
    <row r="32" spans="1:14" s="1" customFormat="1" ht="30.75" customHeight="1">
      <c r="A32" s="7">
        <v>28</v>
      </c>
      <c r="B32" s="5" t="s">
        <v>17</v>
      </c>
      <c r="C32" s="10" t="s">
        <v>72</v>
      </c>
      <c r="D32" s="11" t="s">
        <v>73</v>
      </c>
      <c r="E32" s="6">
        <f t="shared" si="0"/>
        <v>0.152</v>
      </c>
      <c r="F32" s="5"/>
      <c r="G32" s="5"/>
      <c r="H32" s="5"/>
      <c r="I32" s="5">
        <v>0.152</v>
      </c>
      <c r="J32" s="5"/>
      <c r="K32" s="5"/>
      <c r="L32" s="5"/>
      <c r="M32" s="5"/>
      <c r="N32" s="13"/>
    </row>
    <row r="33" spans="1:14" s="1" customFormat="1" ht="30.75" customHeight="1">
      <c r="A33" s="7">
        <v>29</v>
      </c>
      <c r="B33" s="5" t="s">
        <v>17</v>
      </c>
      <c r="C33" s="10" t="s">
        <v>74</v>
      </c>
      <c r="D33" s="11" t="s">
        <v>75</v>
      </c>
      <c r="E33" s="6">
        <f t="shared" si="0"/>
        <v>0.1492</v>
      </c>
      <c r="F33" s="5"/>
      <c r="G33" s="5">
        <v>0.1492</v>
      </c>
      <c r="H33" s="5"/>
      <c r="I33" s="5"/>
      <c r="J33" s="5"/>
      <c r="K33" s="5"/>
      <c r="L33" s="5"/>
      <c r="M33" s="5"/>
      <c r="N33" s="13"/>
    </row>
    <row r="34" spans="1:14" s="1" customFormat="1" ht="30.75" customHeight="1">
      <c r="A34" s="7">
        <v>30</v>
      </c>
      <c r="B34" s="5" t="s">
        <v>17</v>
      </c>
      <c r="C34" s="10" t="s">
        <v>76</v>
      </c>
      <c r="D34" s="11" t="s">
        <v>77</v>
      </c>
      <c r="E34" s="6">
        <f t="shared" si="0"/>
        <v>0.1115</v>
      </c>
      <c r="F34" s="5"/>
      <c r="G34" s="5">
        <v>0.1115</v>
      </c>
      <c r="H34" s="5"/>
      <c r="I34" s="5"/>
      <c r="J34" s="5"/>
      <c r="K34" s="5"/>
      <c r="L34" s="5"/>
      <c r="M34" s="5"/>
      <c r="N34" s="13"/>
    </row>
    <row r="35" spans="1:14" s="1" customFormat="1" ht="30.75" customHeight="1">
      <c r="A35" s="7">
        <v>31</v>
      </c>
      <c r="B35" s="5" t="s">
        <v>17</v>
      </c>
      <c r="C35" s="10" t="s">
        <v>78</v>
      </c>
      <c r="D35" s="11" t="s">
        <v>79</v>
      </c>
      <c r="E35" s="6">
        <f t="shared" si="0"/>
        <v>0.0365</v>
      </c>
      <c r="F35" s="5"/>
      <c r="G35" s="5">
        <v>0.0365</v>
      </c>
      <c r="H35" s="5"/>
      <c r="I35" s="5"/>
      <c r="J35" s="5"/>
      <c r="K35" s="5"/>
      <c r="L35" s="5"/>
      <c r="M35" s="5"/>
      <c r="N35" s="13"/>
    </row>
    <row r="36" spans="1:14" s="1" customFormat="1" ht="30.75" customHeight="1">
      <c r="A36" s="7">
        <v>32</v>
      </c>
      <c r="B36" s="5" t="s">
        <v>17</v>
      </c>
      <c r="C36" s="10" t="s">
        <v>80</v>
      </c>
      <c r="D36" s="11" t="s">
        <v>81</v>
      </c>
      <c r="E36" s="6">
        <f t="shared" si="0"/>
        <v>0.3321</v>
      </c>
      <c r="F36" s="5"/>
      <c r="G36" s="5">
        <v>0.29510000000000003</v>
      </c>
      <c r="H36" s="5">
        <v>0.037</v>
      </c>
      <c r="I36" s="5"/>
      <c r="J36" s="5"/>
      <c r="K36" s="5"/>
      <c r="L36" s="5"/>
      <c r="M36" s="5"/>
      <c r="N36" s="13"/>
    </row>
    <row r="37" spans="1:14" s="1" customFormat="1" ht="30.75" customHeight="1">
      <c r="A37" s="7">
        <v>33</v>
      </c>
      <c r="B37" s="5" t="s">
        <v>17</v>
      </c>
      <c r="C37" s="10" t="s">
        <v>82</v>
      </c>
      <c r="D37" s="11" t="s">
        <v>83</v>
      </c>
      <c r="E37" s="6">
        <f t="shared" si="0"/>
        <v>0.1525</v>
      </c>
      <c r="F37" s="5"/>
      <c r="G37" s="5"/>
      <c r="H37" s="5"/>
      <c r="I37" s="5">
        <v>0.0369</v>
      </c>
      <c r="J37" s="5">
        <v>0.1156</v>
      </c>
      <c r="K37" s="5"/>
      <c r="L37" s="5"/>
      <c r="M37" s="5"/>
      <c r="N37" s="13"/>
    </row>
    <row r="38" spans="1:14" s="1" customFormat="1" ht="30.75" customHeight="1">
      <c r="A38" s="7">
        <v>34</v>
      </c>
      <c r="B38" s="5" t="s">
        <v>17</v>
      </c>
      <c r="C38" s="10" t="s">
        <v>84</v>
      </c>
      <c r="D38" s="11" t="s">
        <v>85</v>
      </c>
      <c r="E38" s="6">
        <f aca="true" t="shared" si="1" ref="E38:E68">SUM(F38:M38)</f>
        <v>0.1427</v>
      </c>
      <c r="F38" s="5"/>
      <c r="G38" s="5">
        <v>0.1427</v>
      </c>
      <c r="H38" s="5"/>
      <c r="I38" s="5"/>
      <c r="J38" s="5"/>
      <c r="K38" s="5"/>
      <c r="L38" s="5"/>
      <c r="M38" s="5"/>
      <c r="N38" s="13"/>
    </row>
    <row r="39" spans="1:14" s="1" customFormat="1" ht="30.75" customHeight="1">
      <c r="A39" s="7">
        <v>35</v>
      </c>
      <c r="B39" s="5" t="s">
        <v>17</v>
      </c>
      <c r="C39" s="10" t="s">
        <v>86</v>
      </c>
      <c r="D39" s="11" t="s">
        <v>87</v>
      </c>
      <c r="E39" s="6">
        <f t="shared" si="1"/>
        <v>0.12369999999999999</v>
      </c>
      <c r="F39" s="5"/>
      <c r="G39" s="5">
        <v>0.12369999999999999</v>
      </c>
      <c r="H39" s="5"/>
      <c r="I39" s="5"/>
      <c r="J39" s="5"/>
      <c r="K39" s="5"/>
      <c r="L39" s="5"/>
      <c r="M39" s="5"/>
      <c r="N39" s="13"/>
    </row>
    <row r="40" spans="1:14" s="1" customFormat="1" ht="30.75" customHeight="1">
      <c r="A40" s="7">
        <v>36</v>
      </c>
      <c r="B40" s="5" t="s">
        <v>17</v>
      </c>
      <c r="C40" s="10" t="s">
        <v>88</v>
      </c>
      <c r="D40" s="11" t="s">
        <v>89</v>
      </c>
      <c r="E40" s="6">
        <f t="shared" si="1"/>
        <v>0.29269999999999996</v>
      </c>
      <c r="F40" s="5"/>
      <c r="G40" s="5">
        <v>0.0001</v>
      </c>
      <c r="H40" s="5"/>
      <c r="I40" s="5"/>
      <c r="J40" s="5"/>
      <c r="K40" s="5"/>
      <c r="L40" s="5"/>
      <c r="M40" s="5">
        <v>0.29259999999999997</v>
      </c>
      <c r="N40" s="13"/>
    </row>
    <row r="41" spans="1:14" s="1" customFormat="1" ht="30.75" customHeight="1">
      <c r="A41" s="7">
        <v>37</v>
      </c>
      <c r="B41" s="5" t="s">
        <v>17</v>
      </c>
      <c r="C41" s="10" t="s">
        <v>90</v>
      </c>
      <c r="D41" s="11" t="s">
        <v>91</v>
      </c>
      <c r="E41" s="6">
        <f t="shared" si="1"/>
        <v>0.0721</v>
      </c>
      <c r="F41" s="5"/>
      <c r="G41" s="5">
        <v>0.072</v>
      </c>
      <c r="H41" s="5"/>
      <c r="I41" s="5"/>
      <c r="J41" s="5"/>
      <c r="K41" s="5"/>
      <c r="L41" s="5"/>
      <c r="M41" s="5">
        <v>0.0001</v>
      </c>
      <c r="N41" s="13"/>
    </row>
    <row r="42" spans="1:14" s="1" customFormat="1" ht="30.75" customHeight="1">
      <c r="A42" s="7">
        <v>38</v>
      </c>
      <c r="B42" s="5" t="s">
        <v>17</v>
      </c>
      <c r="C42" s="10" t="s">
        <v>92</v>
      </c>
      <c r="D42" s="11" t="s">
        <v>93</v>
      </c>
      <c r="E42" s="6">
        <f t="shared" si="1"/>
        <v>0.0219</v>
      </c>
      <c r="F42" s="5"/>
      <c r="G42" s="5">
        <v>0.0219</v>
      </c>
      <c r="H42" s="5"/>
      <c r="I42" s="5"/>
      <c r="J42" s="5"/>
      <c r="K42" s="5"/>
      <c r="L42" s="5"/>
      <c r="M42" s="5"/>
      <c r="N42" s="13"/>
    </row>
    <row r="43" spans="1:14" s="1" customFormat="1" ht="30.75" customHeight="1">
      <c r="A43" s="7">
        <v>39</v>
      </c>
      <c r="B43" s="5" t="s">
        <v>17</v>
      </c>
      <c r="C43" s="10" t="s">
        <v>94</v>
      </c>
      <c r="D43" s="11" t="s">
        <v>95</v>
      </c>
      <c r="E43" s="6">
        <f t="shared" si="1"/>
        <v>0.0505</v>
      </c>
      <c r="F43" s="5"/>
      <c r="G43" s="5">
        <v>0.0505</v>
      </c>
      <c r="H43" s="5"/>
      <c r="I43" s="5"/>
      <c r="J43" s="5"/>
      <c r="K43" s="5"/>
      <c r="L43" s="5"/>
      <c r="M43" s="5"/>
      <c r="N43" s="13"/>
    </row>
    <row r="44" spans="1:14" s="1" customFormat="1" ht="30.75" customHeight="1">
      <c r="A44" s="7">
        <v>40</v>
      </c>
      <c r="B44" s="5" t="s">
        <v>17</v>
      </c>
      <c r="C44" s="10" t="s">
        <v>96</v>
      </c>
      <c r="D44" s="11" t="s">
        <v>97</v>
      </c>
      <c r="E44" s="6">
        <f t="shared" si="1"/>
        <v>0.1072</v>
      </c>
      <c r="F44" s="5"/>
      <c r="G44" s="5">
        <v>0.1071</v>
      </c>
      <c r="H44" s="5"/>
      <c r="I44" s="5"/>
      <c r="J44" s="5"/>
      <c r="K44" s="5"/>
      <c r="L44" s="5"/>
      <c r="M44" s="5">
        <v>0.0001</v>
      </c>
      <c r="N44" s="13"/>
    </row>
    <row r="45" spans="1:14" s="1" customFormat="1" ht="30.75" customHeight="1">
      <c r="A45" s="7">
        <v>41</v>
      </c>
      <c r="B45" s="5" t="s">
        <v>17</v>
      </c>
      <c r="C45" s="10" t="s">
        <v>98</v>
      </c>
      <c r="D45" s="11" t="s">
        <v>99</v>
      </c>
      <c r="E45" s="6">
        <f t="shared" si="1"/>
        <v>0.0254</v>
      </c>
      <c r="F45" s="5"/>
      <c r="G45" s="5">
        <v>0.0254</v>
      </c>
      <c r="H45" s="5"/>
      <c r="I45" s="5"/>
      <c r="J45" s="5"/>
      <c r="K45" s="5"/>
      <c r="L45" s="5"/>
      <c r="M45" s="5"/>
      <c r="N45" s="13"/>
    </row>
    <row r="46" spans="1:14" s="1" customFormat="1" ht="30.75" customHeight="1">
      <c r="A46" s="7">
        <v>42</v>
      </c>
      <c r="B46" s="5" t="s">
        <v>17</v>
      </c>
      <c r="C46" s="10" t="s">
        <v>100</v>
      </c>
      <c r="D46" s="11" t="s">
        <v>101</v>
      </c>
      <c r="E46" s="6">
        <f t="shared" si="1"/>
        <v>0.0208</v>
      </c>
      <c r="F46" s="5"/>
      <c r="G46" s="5">
        <v>0.0208</v>
      </c>
      <c r="H46" s="5"/>
      <c r="I46" s="5"/>
      <c r="J46" s="5"/>
      <c r="K46" s="5"/>
      <c r="L46" s="5"/>
      <c r="M46" s="5"/>
      <c r="N46" s="13"/>
    </row>
    <row r="47" spans="1:14" s="1" customFormat="1" ht="30.75" customHeight="1">
      <c r="A47" s="7">
        <v>43</v>
      </c>
      <c r="B47" s="5" t="s">
        <v>17</v>
      </c>
      <c r="C47" s="10" t="s">
        <v>102</v>
      </c>
      <c r="D47" s="11" t="s">
        <v>103</v>
      </c>
      <c r="E47" s="6">
        <f t="shared" si="1"/>
        <v>0.0333</v>
      </c>
      <c r="F47" s="5"/>
      <c r="G47" s="5">
        <v>0.0333</v>
      </c>
      <c r="H47" s="5"/>
      <c r="I47" s="5"/>
      <c r="J47" s="5"/>
      <c r="K47" s="5"/>
      <c r="L47" s="5"/>
      <c r="M47" s="5"/>
      <c r="N47" s="13"/>
    </row>
    <row r="48" spans="1:14" s="1" customFormat="1" ht="30.75" customHeight="1">
      <c r="A48" s="7">
        <v>44</v>
      </c>
      <c r="B48" s="5" t="s">
        <v>17</v>
      </c>
      <c r="C48" s="10" t="s">
        <v>104</v>
      </c>
      <c r="D48" s="11" t="s">
        <v>105</v>
      </c>
      <c r="E48" s="6">
        <f t="shared" si="1"/>
        <v>0.1879</v>
      </c>
      <c r="F48" s="5"/>
      <c r="G48" s="5">
        <v>0.1879</v>
      </c>
      <c r="H48" s="5"/>
      <c r="I48" s="5"/>
      <c r="J48" s="5"/>
      <c r="K48" s="5"/>
      <c r="L48" s="5"/>
      <c r="M48" s="5"/>
      <c r="N48" s="13"/>
    </row>
    <row r="49" spans="1:14" s="1" customFormat="1" ht="30.75" customHeight="1">
      <c r="A49" s="7">
        <v>45</v>
      </c>
      <c r="B49" s="5" t="s">
        <v>17</v>
      </c>
      <c r="C49" s="10" t="s">
        <v>106</v>
      </c>
      <c r="D49" s="11" t="s">
        <v>107</v>
      </c>
      <c r="E49" s="6">
        <f t="shared" si="1"/>
        <v>0.0174</v>
      </c>
      <c r="F49" s="5"/>
      <c r="G49" s="5">
        <v>0.0174</v>
      </c>
      <c r="H49" s="5"/>
      <c r="I49" s="5"/>
      <c r="J49" s="5"/>
      <c r="K49" s="5"/>
      <c r="L49" s="5"/>
      <c r="M49" s="5"/>
      <c r="N49" s="13"/>
    </row>
    <row r="50" spans="1:14" s="1" customFormat="1" ht="30.75" customHeight="1">
      <c r="A50" s="7">
        <v>46</v>
      </c>
      <c r="B50" s="5" t="s">
        <v>17</v>
      </c>
      <c r="C50" s="10" t="s">
        <v>108</v>
      </c>
      <c r="D50" s="11" t="s">
        <v>109</v>
      </c>
      <c r="E50" s="6">
        <f t="shared" si="1"/>
        <v>0.1424</v>
      </c>
      <c r="F50" s="5"/>
      <c r="G50" s="5">
        <v>0.1422</v>
      </c>
      <c r="H50" s="5"/>
      <c r="I50" s="5"/>
      <c r="J50" s="5"/>
      <c r="K50" s="5"/>
      <c r="L50" s="5"/>
      <c r="M50" s="5">
        <v>0.0002</v>
      </c>
      <c r="N50" s="13"/>
    </row>
    <row r="51" spans="1:14" s="1" customFormat="1" ht="30.75" customHeight="1">
      <c r="A51" s="7">
        <v>47</v>
      </c>
      <c r="B51" s="5" t="s">
        <v>17</v>
      </c>
      <c r="C51" s="10" t="s">
        <v>110</v>
      </c>
      <c r="D51" s="11" t="s">
        <v>111</v>
      </c>
      <c r="E51" s="6">
        <f t="shared" si="1"/>
        <v>0.0285</v>
      </c>
      <c r="F51" s="5"/>
      <c r="G51" s="5">
        <v>0.0285</v>
      </c>
      <c r="H51" s="5"/>
      <c r="I51" s="5"/>
      <c r="J51" s="5"/>
      <c r="K51" s="5"/>
      <c r="L51" s="5"/>
      <c r="M51" s="5"/>
      <c r="N51" s="13"/>
    </row>
    <row r="52" spans="1:14" s="1" customFormat="1" ht="30.75" customHeight="1">
      <c r="A52" s="7">
        <v>48</v>
      </c>
      <c r="B52" s="5" t="s">
        <v>17</v>
      </c>
      <c r="C52" s="10" t="s">
        <v>112</v>
      </c>
      <c r="D52" s="11" t="s">
        <v>113</v>
      </c>
      <c r="E52" s="6">
        <f t="shared" si="1"/>
        <v>0.032</v>
      </c>
      <c r="F52" s="5"/>
      <c r="G52" s="5">
        <v>0.032</v>
      </c>
      <c r="H52" s="5"/>
      <c r="I52" s="5"/>
      <c r="J52" s="5"/>
      <c r="K52" s="5"/>
      <c r="L52" s="5"/>
      <c r="M52" s="5"/>
      <c r="N52" s="13"/>
    </row>
    <row r="53" spans="1:14" s="1" customFormat="1" ht="30.75" customHeight="1">
      <c r="A53" s="7">
        <v>49</v>
      </c>
      <c r="B53" s="5" t="s">
        <v>17</v>
      </c>
      <c r="C53" s="10" t="s">
        <v>114</v>
      </c>
      <c r="D53" s="11" t="s">
        <v>115</v>
      </c>
      <c r="E53" s="6">
        <f t="shared" si="1"/>
        <v>0.3631</v>
      </c>
      <c r="F53" s="5"/>
      <c r="G53" s="5">
        <v>0.3631</v>
      </c>
      <c r="H53" s="5"/>
      <c r="I53" s="5"/>
      <c r="J53" s="5"/>
      <c r="K53" s="5"/>
      <c r="L53" s="5"/>
      <c r="M53" s="5"/>
      <c r="N53" s="13"/>
    </row>
    <row r="54" spans="1:14" s="1" customFormat="1" ht="30.75" customHeight="1">
      <c r="A54" s="7">
        <v>50</v>
      </c>
      <c r="B54" s="5" t="s">
        <v>17</v>
      </c>
      <c r="C54" s="10" t="s">
        <v>116</v>
      </c>
      <c r="D54" s="11" t="s">
        <v>117</v>
      </c>
      <c r="E54" s="6">
        <f t="shared" si="1"/>
        <v>0.0542</v>
      </c>
      <c r="F54" s="5"/>
      <c r="G54" s="5">
        <v>0.0153</v>
      </c>
      <c r="H54" s="5"/>
      <c r="I54" s="5">
        <v>0.0389</v>
      </c>
      <c r="J54" s="5"/>
      <c r="K54" s="5"/>
      <c r="L54" s="5"/>
      <c r="M54" s="5"/>
      <c r="N54" s="13"/>
    </row>
    <row r="55" spans="1:14" s="1" customFormat="1" ht="30.75" customHeight="1">
      <c r="A55" s="7">
        <v>51</v>
      </c>
      <c r="B55" s="5" t="s">
        <v>17</v>
      </c>
      <c r="C55" s="10" t="s">
        <v>118</v>
      </c>
      <c r="D55" s="11" t="s">
        <v>119</v>
      </c>
      <c r="E55" s="6">
        <f t="shared" si="1"/>
        <v>0.083</v>
      </c>
      <c r="F55" s="5"/>
      <c r="G55" s="5"/>
      <c r="H55" s="5"/>
      <c r="I55" s="5">
        <v>0.0704</v>
      </c>
      <c r="J55" s="5"/>
      <c r="K55" s="5"/>
      <c r="L55" s="5"/>
      <c r="M55" s="5">
        <v>0.0126</v>
      </c>
      <c r="N55" s="13"/>
    </row>
    <row r="56" spans="1:14" s="1" customFormat="1" ht="30.75" customHeight="1">
      <c r="A56" s="7">
        <v>52</v>
      </c>
      <c r="B56" s="5" t="s">
        <v>17</v>
      </c>
      <c r="C56" s="10" t="s">
        <v>120</v>
      </c>
      <c r="D56" s="11" t="s">
        <v>121</v>
      </c>
      <c r="E56" s="6">
        <f t="shared" si="1"/>
        <v>0.058800000000000005</v>
      </c>
      <c r="F56" s="5"/>
      <c r="G56" s="5"/>
      <c r="H56" s="5"/>
      <c r="I56" s="5">
        <v>0.0568</v>
      </c>
      <c r="J56" s="5"/>
      <c r="K56" s="5"/>
      <c r="L56" s="5"/>
      <c r="M56" s="5">
        <v>0.002</v>
      </c>
      <c r="N56" s="13"/>
    </row>
    <row r="57" spans="1:14" s="1" customFormat="1" ht="30.75" customHeight="1">
      <c r="A57" s="7">
        <v>53</v>
      </c>
      <c r="B57" s="5" t="s">
        <v>17</v>
      </c>
      <c r="C57" s="10" t="s">
        <v>122</v>
      </c>
      <c r="D57" s="11" t="s">
        <v>123</v>
      </c>
      <c r="E57" s="6">
        <f t="shared" si="1"/>
        <v>0.0458</v>
      </c>
      <c r="F57" s="5"/>
      <c r="G57" s="5">
        <v>0.037</v>
      </c>
      <c r="H57" s="5"/>
      <c r="I57" s="5">
        <v>0.0088</v>
      </c>
      <c r="J57" s="5"/>
      <c r="K57" s="5"/>
      <c r="L57" s="5"/>
      <c r="M57" s="5"/>
      <c r="N57" s="13"/>
    </row>
    <row r="58" spans="1:14" s="1" customFormat="1" ht="30.75" customHeight="1">
      <c r="A58" s="7">
        <v>54</v>
      </c>
      <c r="B58" s="5" t="s">
        <v>17</v>
      </c>
      <c r="C58" s="10" t="s">
        <v>124</v>
      </c>
      <c r="D58" s="11" t="s">
        <v>125</v>
      </c>
      <c r="E58" s="6">
        <f t="shared" si="1"/>
        <v>0.0107</v>
      </c>
      <c r="F58" s="5"/>
      <c r="G58" s="5"/>
      <c r="H58" s="5"/>
      <c r="I58" s="5">
        <v>0.0107</v>
      </c>
      <c r="J58" s="5"/>
      <c r="K58" s="5"/>
      <c r="L58" s="5"/>
      <c r="M58" s="5"/>
      <c r="N58" s="13"/>
    </row>
    <row r="59" spans="1:14" s="1" customFormat="1" ht="30.75" customHeight="1">
      <c r="A59" s="7">
        <v>55</v>
      </c>
      <c r="B59" s="5" t="s">
        <v>17</v>
      </c>
      <c r="C59" s="10" t="s">
        <v>126</v>
      </c>
      <c r="D59" s="11" t="s">
        <v>127</v>
      </c>
      <c r="E59" s="6">
        <f t="shared" si="1"/>
        <v>1.6781000000000001</v>
      </c>
      <c r="F59" s="5">
        <v>0.1526</v>
      </c>
      <c r="G59" s="5">
        <v>0.2339</v>
      </c>
      <c r="H59" s="5"/>
      <c r="I59" s="5">
        <v>0.6152</v>
      </c>
      <c r="J59" s="5"/>
      <c r="K59" s="5">
        <v>0.6764</v>
      </c>
      <c r="L59" s="5"/>
      <c r="M59" s="5"/>
      <c r="N59" s="13"/>
    </row>
    <row r="60" spans="1:14" s="1" customFormat="1" ht="30.75" customHeight="1">
      <c r="A60" s="7">
        <v>56</v>
      </c>
      <c r="B60" s="5" t="s">
        <v>17</v>
      </c>
      <c r="C60" s="10" t="s">
        <v>128</v>
      </c>
      <c r="D60" s="11" t="s">
        <v>129</v>
      </c>
      <c r="E60" s="6">
        <f t="shared" si="1"/>
        <v>0.04</v>
      </c>
      <c r="F60" s="5">
        <v>0.04</v>
      </c>
      <c r="G60" s="5"/>
      <c r="H60" s="5"/>
      <c r="I60" s="5"/>
      <c r="J60" s="5"/>
      <c r="K60" s="5"/>
      <c r="L60" s="5"/>
      <c r="M60" s="5"/>
      <c r="N60" s="13"/>
    </row>
    <row r="61" spans="1:14" s="1" customFormat="1" ht="30.75" customHeight="1">
      <c r="A61" s="7">
        <v>57</v>
      </c>
      <c r="B61" s="5" t="s">
        <v>17</v>
      </c>
      <c r="C61" s="10" t="s">
        <v>130</v>
      </c>
      <c r="D61" s="11" t="s">
        <v>131</v>
      </c>
      <c r="E61" s="6">
        <f t="shared" si="1"/>
        <v>0.7424999999999999</v>
      </c>
      <c r="F61" s="5"/>
      <c r="G61" s="5">
        <v>0.7425</v>
      </c>
      <c r="H61" s="5"/>
      <c r="I61" s="5"/>
      <c r="J61" s="5"/>
      <c r="K61" s="5"/>
      <c r="L61" s="5"/>
      <c r="M61" s="5"/>
      <c r="N61" s="13"/>
    </row>
    <row r="62" spans="1:14" s="1" customFormat="1" ht="30.75" customHeight="1">
      <c r="A62" s="7">
        <v>58</v>
      </c>
      <c r="B62" s="5" t="s">
        <v>17</v>
      </c>
      <c r="C62" s="10" t="s">
        <v>132</v>
      </c>
      <c r="D62" s="11" t="s">
        <v>133</v>
      </c>
      <c r="E62" s="6">
        <f t="shared" si="1"/>
        <v>0.1517</v>
      </c>
      <c r="F62" s="5"/>
      <c r="G62" s="5"/>
      <c r="H62" s="5"/>
      <c r="I62" s="5">
        <v>0.1517</v>
      </c>
      <c r="J62" s="5"/>
      <c r="K62" s="5"/>
      <c r="L62" s="5"/>
      <c r="M62" s="5"/>
      <c r="N62" s="13"/>
    </row>
    <row r="63" spans="1:14" s="1" customFormat="1" ht="30.75" customHeight="1">
      <c r="A63" s="7">
        <v>59</v>
      </c>
      <c r="B63" s="5" t="s">
        <v>17</v>
      </c>
      <c r="C63" s="10" t="s">
        <v>134</v>
      </c>
      <c r="D63" s="11" t="s">
        <v>135</v>
      </c>
      <c r="E63" s="6">
        <f t="shared" si="1"/>
        <v>0.1497</v>
      </c>
      <c r="F63" s="5"/>
      <c r="G63" s="5"/>
      <c r="H63" s="5"/>
      <c r="I63" s="5">
        <v>0.0576</v>
      </c>
      <c r="J63" s="5">
        <v>0.0921</v>
      </c>
      <c r="K63" s="5"/>
      <c r="L63" s="5"/>
      <c r="M63" s="5"/>
      <c r="N63" s="13"/>
    </row>
    <row r="64" spans="1:14" s="1" customFormat="1" ht="30.75" customHeight="1">
      <c r="A64" s="7">
        <v>60</v>
      </c>
      <c r="B64" s="5" t="s">
        <v>17</v>
      </c>
      <c r="C64" s="10" t="s">
        <v>136</v>
      </c>
      <c r="D64" s="11" t="s">
        <v>137</v>
      </c>
      <c r="E64" s="6">
        <f t="shared" si="1"/>
        <v>0.1168</v>
      </c>
      <c r="F64" s="5"/>
      <c r="G64" s="5"/>
      <c r="H64" s="5"/>
      <c r="I64" s="5">
        <v>0.1168</v>
      </c>
      <c r="J64" s="5"/>
      <c r="K64" s="5"/>
      <c r="L64" s="5"/>
      <c r="M64" s="5"/>
      <c r="N64" s="13"/>
    </row>
    <row r="65" spans="1:14" s="1" customFormat="1" ht="30.75" customHeight="1">
      <c r="A65" s="7">
        <v>61</v>
      </c>
      <c r="B65" s="5" t="s">
        <v>17</v>
      </c>
      <c r="C65" s="10" t="s">
        <v>138</v>
      </c>
      <c r="D65" s="11" t="s">
        <v>139</v>
      </c>
      <c r="E65" s="6">
        <f t="shared" si="1"/>
        <v>0.1261</v>
      </c>
      <c r="F65" s="5"/>
      <c r="G65" s="5"/>
      <c r="H65" s="5"/>
      <c r="I65" s="5">
        <v>0.0535</v>
      </c>
      <c r="J65" s="5">
        <v>0.0726</v>
      </c>
      <c r="K65" s="5"/>
      <c r="L65" s="5"/>
      <c r="M65" s="5"/>
      <c r="N65" s="13"/>
    </row>
    <row r="66" spans="1:14" s="1" customFormat="1" ht="30.75" customHeight="1">
      <c r="A66" s="7">
        <v>62</v>
      </c>
      <c r="B66" s="5" t="s">
        <v>17</v>
      </c>
      <c r="C66" s="10" t="s">
        <v>140</v>
      </c>
      <c r="D66" s="11" t="s">
        <v>141</v>
      </c>
      <c r="E66" s="6">
        <f t="shared" si="1"/>
        <v>0.2333</v>
      </c>
      <c r="F66" s="5"/>
      <c r="G66" s="5"/>
      <c r="H66" s="5"/>
      <c r="I66" s="5"/>
      <c r="J66" s="5">
        <v>0.2333</v>
      </c>
      <c r="K66" s="5"/>
      <c r="L66" s="5"/>
      <c r="M66" s="5"/>
      <c r="N66" s="13"/>
    </row>
    <row r="67" spans="1:14" s="1" customFormat="1" ht="30.75" customHeight="1">
      <c r="A67" s="7">
        <v>63</v>
      </c>
      <c r="B67" s="5" t="s">
        <v>17</v>
      </c>
      <c r="C67" s="10" t="s">
        <v>142</v>
      </c>
      <c r="D67" s="11" t="s">
        <v>143</v>
      </c>
      <c r="E67" s="6">
        <f t="shared" si="1"/>
        <v>0.11420000000000001</v>
      </c>
      <c r="F67" s="5"/>
      <c r="G67" s="5"/>
      <c r="H67" s="5"/>
      <c r="I67" s="5"/>
      <c r="J67" s="5">
        <v>0.1072</v>
      </c>
      <c r="K67" s="5"/>
      <c r="L67" s="5"/>
      <c r="M67" s="5">
        <v>0.007</v>
      </c>
      <c r="N67" s="13"/>
    </row>
    <row r="68" spans="1:14" s="1" customFormat="1" ht="30.75" customHeight="1">
      <c r="A68" s="7">
        <v>64</v>
      </c>
      <c r="B68" s="5" t="s">
        <v>17</v>
      </c>
      <c r="C68" s="10" t="s">
        <v>144</v>
      </c>
      <c r="D68" s="11" t="s">
        <v>145</v>
      </c>
      <c r="E68" s="6">
        <f t="shared" si="1"/>
        <v>0.0894</v>
      </c>
      <c r="F68" s="5"/>
      <c r="G68" s="5"/>
      <c r="H68" s="5"/>
      <c r="I68" s="5"/>
      <c r="J68" s="5">
        <v>0.0894</v>
      </c>
      <c r="K68" s="5"/>
      <c r="L68" s="5"/>
      <c r="M68" s="5"/>
      <c r="N68" s="13"/>
    </row>
    <row r="69" spans="1:14" ht="30.75" customHeight="1">
      <c r="A69" s="7" t="s">
        <v>146</v>
      </c>
      <c r="B69" s="7"/>
      <c r="C69" s="7"/>
      <c r="D69" s="7" t="s">
        <v>147</v>
      </c>
      <c r="E69" s="7">
        <f>SUM(E5:E68)</f>
        <v>12.604499999999996</v>
      </c>
      <c r="F69" s="7">
        <f aca="true" t="shared" si="2" ref="F69:M69">SUM(F5:F68)</f>
        <v>0.19280000000000003</v>
      </c>
      <c r="G69" s="7">
        <f t="shared" si="2"/>
        <v>4.256399999999999</v>
      </c>
      <c r="H69" s="7">
        <f t="shared" si="2"/>
        <v>0.8808</v>
      </c>
      <c r="I69" s="7">
        <f t="shared" si="2"/>
        <v>3.788499999999999</v>
      </c>
      <c r="J69" s="7">
        <f t="shared" si="2"/>
        <v>2.0185000000000004</v>
      </c>
      <c r="K69" s="7">
        <f t="shared" si="2"/>
        <v>1.1009</v>
      </c>
      <c r="L69" s="7">
        <f t="shared" si="2"/>
        <v>0</v>
      </c>
      <c r="M69" s="7">
        <f t="shared" si="2"/>
        <v>0.3665999999999999</v>
      </c>
      <c r="N69" s="13"/>
    </row>
  </sheetData>
  <sheetProtection/>
  <mergeCells count="9">
    <mergeCell ref="A1:M1"/>
    <mergeCell ref="A2:N2"/>
    <mergeCell ref="E3:M3"/>
    <mergeCell ref="A69:C69"/>
    <mergeCell ref="A3:A4"/>
    <mergeCell ref="B3:B4"/>
    <mergeCell ref="C3:C4"/>
    <mergeCell ref="D3:D4"/>
    <mergeCell ref="N4:N69"/>
  </mergeCells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单行道.</cp:lastModifiedBy>
  <cp:lastPrinted>2020-03-25T10:21:58Z</cp:lastPrinted>
  <dcterms:created xsi:type="dcterms:W3CDTF">2003-07-01T08:51:57Z</dcterms:created>
  <dcterms:modified xsi:type="dcterms:W3CDTF">2023-02-24T09:17:17Z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B6A4376E64C844C2B3A1ABA810F80656</vt:lpwstr>
  </property>
  <property fmtid="{D5CDD505-2E9C-101B-9397-08002B2CF9AE}" pid="5" name="KSOReadingLayo">
    <vt:bool>true</vt:bool>
  </property>
</Properties>
</file>