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Sheet1!$A$1:$J$17</definedName>
  </definedNames>
  <calcPr calcId="144525" fullPrecision="0"/>
</workbook>
</file>

<file path=xl/sharedStrings.xml><?xml version="1.0" encoding="utf-8"?>
<sst xmlns="http://schemas.openxmlformats.org/spreadsheetml/2006/main" count="100" uniqueCount="59">
  <si>
    <t>中山市2023年第一批拟出让住宅用地清单</t>
  </si>
  <si>
    <t>序号</t>
  </si>
  <si>
    <t>所在镇街</t>
  </si>
  <si>
    <t>地块位置</t>
  </si>
  <si>
    <t>用地面积
（平方米）
地块面积
（亩）</t>
  </si>
  <si>
    <t>规划指标</t>
  </si>
  <si>
    <t>联系人</t>
  </si>
  <si>
    <t>平方米</t>
  </si>
  <si>
    <t>亩</t>
  </si>
  <si>
    <t>容积率</t>
  </si>
  <si>
    <t>建筑密度</t>
  </si>
  <si>
    <t>绿地率</t>
  </si>
  <si>
    <t>建筑高度</t>
  </si>
  <si>
    <t>岐江新城</t>
  </si>
  <si>
    <t>东区街道起湾道东侧</t>
  </si>
  <si>
    <t>1.0＜容积率≤3.1</t>
  </si>
  <si>
    <t>≤30%</t>
  </si>
  <si>
    <t>≥35%</t>
  </si>
  <si>
    <t>≤100米</t>
  </si>
  <si>
    <t>翁先生
0760-88882620</t>
  </si>
  <si>
    <t>东区街道长江北路东侧</t>
  </si>
  <si>
    <t>东区街道</t>
  </si>
  <si>
    <t>东区街道博爱七路34号</t>
  </si>
  <si>
    <t>1.0＜容积率≤3.0</t>
  </si>
  <si>
    <t>≥30%</t>
  </si>
  <si>
    <t>石岐街道世纪大道南侧</t>
  </si>
  <si>
    <t>1.0&lt;容积率≤3.1</t>
  </si>
  <si>
    <t>顾小姐
0760-88882620</t>
  </si>
  <si>
    <t>开发区</t>
  </si>
  <si>
    <t>火炬开发区张家边海傍村
大王头</t>
  </si>
  <si>
    <t>≤25%</t>
  </si>
  <si>
    <t>≥28%</t>
  </si>
  <si>
    <t>≤80米</t>
  </si>
  <si>
    <t>彭小姐
0760-85334027</t>
  </si>
  <si>
    <t>火炬开发区港义南路</t>
  </si>
  <si>
    <t>1.0＜容积率≤2.5</t>
  </si>
  <si>
    <t>≥38%</t>
  </si>
  <si>
    <t>坦洲镇</t>
  </si>
  <si>
    <t>坦洲镇十四村</t>
  </si>
  <si>
    <t>≤54米</t>
  </si>
  <si>
    <t>冯小姐
0760-85764538</t>
  </si>
  <si>
    <t>翠亨新区</t>
  </si>
  <si>
    <t>翠亨新区东片区西三围</t>
  </si>
  <si>
    <t>1.0＜容积率≤2.0</t>
  </si>
  <si>
    <t>叶先生
0760-89893052</t>
  </si>
  <si>
    <t>翠亨新区东片区东四围</t>
  </si>
  <si>
    <t>西区街道</t>
  </si>
  <si>
    <t>西区街道后山社区</t>
  </si>
  <si>
    <t>1.0＜容积率≤3.3</t>
  </si>
  <si>
    <t>≤120米</t>
  </si>
  <si>
    <t>吴先生
0760-23325852</t>
  </si>
  <si>
    <t>古镇镇</t>
  </si>
  <si>
    <t>古镇镇同兴路</t>
  </si>
  <si>
    <t>李先生
13726081966</t>
  </si>
  <si>
    <t>神湾镇</t>
  </si>
  <si>
    <t>神湾镇金凤路南侧</t>
  </si>
  <si>
    <t>≤28%</t>
  </si>
  <si>
    <t>周先生
19578098616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</si>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</sst>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4年国有建设用地供地计划明细及预算表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view="pageBreakPreview" zoomScale="70" zoomScaleNormal="100" workbookViewId="0">
      <selection activeCell="B7" sqref="B7"/>
    </sheetView>
  </sheetViews>
  <sheetFormatPr defaultColWidth="9" defaultRowHeight="13.5"/>
  <cols>
    <col min="2" max="2" width="14.5" customWidth="1"/>
    <col min="3" max="3" width="40.7166666666667" customWidth="1"/>
    <col min="4" max="4" width="18.925" customWidth="1"/>
    <col min="5" max="5" width="16.2416666666667" style="2" customWidth="1"/>
    <col min="6" max="6" width="23.7416666666667" customWidth="1"/>
    <col min="7" max="7" width="12.85" customWidth="1"/>
    <col min="8" max="8" width="12.6666666666667" customWidth="1"/>
    <col min="9" max="9" width="13.3916666666667" customWidth="1"/>
    <col min="10" max="10" width="19.2833333333333" customWidth="1"/>
  </cols>
  <sheetData>
    <row r="1" ht="37" customHeight="1" spans="1:10">
      <c r="A1" s="3" t="s">
        <v>0</v>
      </c>
      <c r="B1" s="4"/>
      <c r="C1" s="4"/>
      <c r="D1" s="4"/>
      <c r="E1" s="5"/>
      <c r="F1" s="4"/>
      <c r="G1" s="4"/>
      <c r="H1" s="4"/>
      <c r="I1" s="4"/>
      <c r="J1" s="4"/>
    </row>
    <row r="2" ht="18.75" spans="1:10">
      <c r="A2" s="6" t="s">
        <v>1</v>
      </c>
      <c r="B2" s="6" t="s">
        <v>2</v>
      </c>
      <c r="C2" s="6" t="s">
        <v>3</v>
      </c>
      <c r="D2" s="7" t="s">
        <v>4</v>
      </c>
      <c r="E2" s="8"/>
      <c r="F2" s="6" t="s">
        <v>5</v>
      </c>
      <c r="G2" s="6"/>
      <c r="H2" s="6"/>
      <c r="I2" s="6"/>
      <c r="J2" s="6" t="s">
        <v>6</v>
      </c>
    </row>
    <row r="3" ht="22" customHeight="1" spans="1:10">
      <c r="A3" s="6"/>
      <c r="B3" s="6"/>
      <c r="C3" s="6"/>
      <c r="D3" s="9" t="s">
        <v>7</v>
      </c>
      <c r="E3" s="9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/>
    </row>
    <row r="4" ht="46" customHeight="1" spans="1:10">
      <c r="A4" s="10">
        <v>1</v>
      </c>
      <c r="B4" s="10" t="s">
        <v>13</v>
      </c>
      <c r="C4" s="10" t="s">
        <v>14</v>
      </c>
      <c r="D4" s="10">
        <v>84533.32</v>
      </c>
      <c r="E4" s="11">
        <f>D4*0.0015</f>
        <v>126.8</v>
      </c>
      <c r="F4" s="10" t="s">
        <v>15</v>
      </c>
      <c r="G4" s="10" t="s">
        <v>16</v>
      </c>
      <c r="H4" s="10" t="s">
        <v>17</v>
      </c>
      <c r="I4" s="10" t="s">
        <v>18</v>
      </c>
      <c r="J4" s="14" t="s">
        <v>19</v>
      </c>
    </row>
    <row r="5" ht="46" customHeight="1" spans="1:10">
      <c r="A5" s="10">
        <v>2</v>
      </c>
      <c r="B5" s="10" t="s">
        <v>13</v>
      </c>
      <c r="C5" s="10" t="s">
        <v>20</v>
      </c>
      <c r="D5" s="10">
        <v>36312.49</v>
      </c>
      <c r="E5" s="11">
        <f t="shared" ref="E5:E17" si="0">D5*0.0015</f>
        <v>54.4687</v>
      </c>
      <c r="F5" s="10" t="s">
        <v>15</v>
      </c>
      <c r="G5" s="10" t="s">
        <v>16</v>
      </c>
      <c r="H5" s="10" t="s">
        <v>17</v>
      </c>
      <c r="I5" s="10" t="s">
        <v>18</v>
      </c>
      <c r="J5" s="15"/>
    </row>
    <row r="6" ht="46" customHeight="1" spans="1:10">
      <c r="A6" s="10">
        <v>3</v>
      </c>
      <c r="B6" s="10" t="s">
        <v>21</v>
      </c>
      <c r="C6" s="10" t="s">
        <v>22</v>
      </c>
      <c r="D6" s="10">
        <v>18986.18</v>
      </c>
      <c r="E6" s="11">
        <f t="shared" si="0"/>
        <v>28.4793</v>
      </c>
      <c r="F6" s="10" t="s">
        <v>23</v>
      </c>
      <c r="G6" s="10" t="s">
        <v>16</v>
      </c>
      <c r="H6" s="10" t="s">
        <v>24</v>
      </c>
      <c r="I6" s="10" t="s">
        <v>18</v>
      </c>
      <c r="J6" s="16"/>
    </row>
    <row r="7" ht="46" customHeight="1" spans="1:10">
      <c r="A7" s="10">
        <v>4</v>
      </c>
      <c r="B7" s="10" t="s">
        <v>13</v>
      </c>
      <c r="C7" s="10" t="s">
        <v>25</v>
      </c>
      <c r="D7" s="10">
        <v>31909.97</v>
      </c>
      <c r="E7" s="11">
        <f t="shared" si="0"/>
        <v>47.865</v>
      </c>
      <c r="F7" s="10" t="s">
        <v>26</v>
      </c>
      <c r="G7" s="10" t="s">
        <v>16</v>
      </c>
      <c r="H7" s="10" t="s">
        <v>17</v>
      </c>
      <c r="I7" s="10" t="s">
        <v>18</v>
      </c>
      <c r="J7" s="17" t="s">
        <v>27</v>
      </c>
    </row>
    <row r="8" ht="46" customHeight="1" spans="1:10">
      <c r="A8" s="10">
        <v>5</v>
      </c>
      <c r="B8" s="10" t="s">
        <v>28</v>
      </c>
      <c r="C8" s="10" t="s">
        <v>29</v>
      </c>
      <c r="D8" s="10">
        <v>8078.8</v>
      </c>
      <c r="E8" s="11">
        <f t="shared" si="0"/>
        <v>12.1182</v>
      </c>
      <c r="F8" s="10" t="s">
        <v>23</v>
      </c>
      <c r="G8" s="10" t="s">
        <v>30</v>
      </c>
      <c r="H8" s="10" t="s">
        <v>31</v>
      </c>
      <c r="I8" s="10" t="s">
        <v>32</v>
      </c>
      <c r="J8" s="14" t="s">
        <v>33</v>
      </c>
    </row>
    <row r="9" ht="46" customHeight="1" spans="1:10">
      <c r="A9" s="10">
        <v>6</v>
      </c>
      <c r="B9" s="10" t="s">
        <v>28</v>
      </c>
      <c r="C9" s="10" t="s">
        <v>34</v>
      </c>
      <c r="D9" s="10">
        <v>13692.81</v>
      </c>
      <c r="E9" s="11">
        <f t="shared" si="0"/>
        <v>20.5392</v>
      </c>
      <c r="F9" s="10" t="s">
        <v>35</v>
      </c>
      <c r="G9" s="10" t="s">
        <v>30</v>
      </c>
      <c r="H9" s="10" t="s">
        <v>36</v>
      </c>
      <c r="I9" s="10" t="s">
        <v>18</v>
      </c>
      <c r="J9" s="16"/>
    </row>
    <row r="10" ht="46" customHeight="1" spans="1:10">
      <c r="A10" s="10">
        <v>7</v>
      </c>
      <c r="B10" s="10" t="s">
        <v>37</v>
      </c>
      <c r="C10" s="10" t="s">
        <v>38</v>
      </c>
      <c r="D10" s="10">
        <v>17892.08</v>
      </c>
      <c r="E10" s="11">
        <f t="shared" si="0"/>
        <v>26.8381</v>
      </c>
      <c r="F10" s="10" t="s">
        <v>35</v>
      </c>
      <c r="G10" s="10" t="s">
        <v>16</v>
      </c>
      <c r="H10" s="10" t="s">
        <v>17</v>
      </c>
      <c r="I10" s="10" t="s">
        <v>39</v>
      </c>
      <c r="J10" s="17" t="s">
        <v>40</v>
      </c>
    </row>
    <row r="11" ht="46" customHeight="1" spans="1:10">
      <c r="A11" s="10">
        <v>8</v>
      </c>
      <c r="B11" s="10" t="s">
        <v>41</v>
      </c>
      <c r="C11" s="10" t="s">
        <v>42</v>
      </c>
      <c r="D11" s="10">
        <v>99038.63</v>
      </c>
      <c r="E11" s="11">
        <f t="shared" si="0"/>
        <v>148.5579</v>
      </c>
      <c r="F11" s="10" t="s">
        <v>43</v>
      </c>
      <c r="G11" s="10" t="s">
        <v>16</v>
      </c>
      <c r="H11" s="10" t="s">
        <v>24</v>
      </c>
      <c r="I11" s="10" t="s">
        <v>32</v>
      </c>
      <c r="J11" s="14" t="s">
        <v>44</v>
      </c>
    </row>
    <row r="12" ht="46" customHeight="1" spans="1:10">
      <c r="A12" s="10">
        <v>9</v>
      </c>
      <c r="B12" s="10" t="s">
        <v>41</v>
      </c>
      <c r="C12" s="10" t="s">
        <v>45</v>
      </c>
      <c r="D12" s="10">
        <v>46841.74</v>
      </c>
      <c r="E12" s="11">
        <f t="shared" si="0"/>
        <v>70.2626</v>
      </c>
      <c r="F12" s="10" t="s">
        <v>23</v>
      </c>
      <c r="G12" s="10" t="s">
        <v>16</v>
      </c>
      <c r="H12" s="10" t="s">
        <v>24</v>
      </c>
      <c r="I12" s="10" t="s">
        <v>18</v>
      </c>
      <c r="J12" s="15"/>
    </row>
    <row r="13" ht="46" customHeight="1" spans="1:10">
      <c r="A13" s="10">
        <v>10</v>
      </c>
      <c r="B13" s="10" t="s">
        <v>41</v>
      </c>
      <c r="C13" s="10" t="s">
        <v>45</v>
      </c>
      <c r="D13" s="10">
        <v>97136.17</v>
      </c>
      <c r="E13" s="11">
        <f t="shared" si="0"/>
        <v>145.7043</v>
      </c>
      <c r="F13" s="10" t="s">
        <v>23</v>
      </c>
      <c r="G13" s="10" t="s">
        <v>16</v>
      </c>
      <c r="H13" s="10" t="s">
        <v>24</v>
      </c>
      <c r="I13" s="10" t="s">
        <v>18</v>
      </c>
      <c r="J13" s="16"/>
    </row>
    <row r="14" ht="46" customHeight="1" spans="1:10">
      <c r="A14" s="10">
        <v>11</v>
      </c>
      <c r="B14" s="10" t="s">
        <v>46</v>
      </c>
      <c r="C14" s="10" t="s">
        <v>47</v>
      </c>
      <c r="D14" s="10">
        <v>31076.53</v>
      </c>
      <c r="E14" s="11">
        <f t="shared" si="0"/>
        <v>46.6148</v>
      </c>
      <c r="F14" s="10" t="s">
        <v>48</v>
      </c>
      <c r="G14" s="10" t="s">
        <v>16</v>
      </c>
      <c r="H14" s="10" t="s">
        <v>17</v>
      </c>
      <c r="I14" s="10" t="s">
        <v>49</v>
      </c>
      <c r="J14" s="17" t="s">
        <v>50</v>
      </c>
    </row>
    <row r="15" ht="46" customHeight="1" spans="1:10">
      <c r="A15" s="10">
        <v>12</v>
      </c>
      <c r="B15" s="10" t="s">
        <v>51</v>
      </c>
      <c r="C15" s="10" t="s">
        <v>52</v>
      </c>
      <c r="D15" s="10">
        <v>95009.9</v>
      </c>
      <c r="E15" s="11">
        <f t="shared" si="0"/>
        <v>142.5149</v>
      </c>
      <c r="F15" s="10" t="s">
        <v>23</v>
      </c>
      <c r="G15" s="10" t="s">
        <v>16</v>
      </c>
      <c r="H15" s="10" t="s">
        <v>17</v>
      </c>
      <c r="I15" s="10" t="s">
        <v>18</v>
      </c>
      <c r="J15" s="17" t="s">
        <v>53</v>
      </c>
    </row>
    <row r="16" s="1" customFormat="1" ht="46" customHeight="1" spans="1:10">
      <c r="A16" s="10">
        <v>13</v>
      </c>
      <c r="B16" s="10" t="s">
        <v>54</v>
      </c>
      <c r="C16" s="10" t="s">
        <v>55</v>
      </c>
      <c r="D16" s="10">
        <v>34154.96</v>
      </c>
      <c r="E16" s="11">
        <f t="shared" si="0"/>
        <v>51.2324</v>
      </c>
      <c r="F16" s="10" t="s">
        <v>23</v>
      </c>
      <c r="G16" s="10" t="s">
        <v>56</v>
      </c>
      <c r="H16" s="10" t="s">
        <v>24</v>
      </c>
      <c r="I16" s="10" t="s">
        <v>32</v>
      </c>
      <c r="J16" s="17" t="s">
        <v>57</v>
      </c>
    </row>
    <row r="17" ht="44" customHeight="1" spans="1:10">
      <c r="A17" s="12" t="s">
        <v>58</v>
      </c>
      <c r="B17" s="12"/>
      <c r="C17" s="12"/>
      <c r="D17" s="12">
        <f>SUM(D4:D16)</f>
        <v>614663.58</v>
      </c>
      <c r="E17" s="13">
        <f>SUM(E4:E16)</f>
        <v>921.9954</v>
      </c>
      <c r="F17" s="12"/>
      <c r="G17" s="12"/>
      <c r="H17" s="12"/>
      <c r="I17" s="12"/>
      <c r="J17" s="12"/>
    </row>
  </sheetData>
  <mergeCells count="10">
    <mergeCell ref="A1:J1"/>
    <mergeCell ref="D2:E2"/>
    <mergeCell ref="F2:I2"/>
    <mergeCell ref="A2:A3"/>
    <mergeCell ref="B2:B3"/>
    <mergeCell ref="C2:C3"/>
    <mergeCell ref="J2:J3"/>
    <mergeCell ref="J4:J6"/>
    <mergeCell ref="J8:J9"/>
    <mergeCell ref="J11:J13"/>
  </mergeCells>
  <pageMargins left="0.66875" right="0.275" top="0.393055555555556" bottom="0.236111111111111" header="0.3" footer="0.3"/>
  <pageSetup paperSize="9" scale="7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林敏妍</cp:lastModifiedBy>
  <dcterms:created xsi:type="dcterms:W3CDTF">2006-09-13T11:21:00Z</dcterms:created>
  <dcterms:modified xsi:type="dcterms:W3CDTF">2023-03-21T00:47:06Z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C12A84DD31EC40A59B09DE054A45BE3E</vt:lpwstr>
  </property>
  <property fmtid="{D5CDD505-2E9C-101B-9397-08002B2CF9AE}" pid="3" name="KSOProductBuildVer">
    <vt:lpwstr>2052-11.8.2.11718</vt:lpwstr>
  </property>
</Properties>
</file>