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780" activeTab="1"/>
  </bookViews>
  <sheets>
    <sheet name="Sheet1" sheetId="1" r:id="rId1"/>
    <sheet name="Sheet2" sheetId="2" r:id="rId2"/>
    <sheet name="Sheet3" sheetId="3" r:id="rId3"/>
  </sheets>
  <definedNames>
    <definedName name="_xlnm.Print_Area" localSheetId="1">Sheet2!$A$1:$E$31</definedName>
    <definedName name="_xlnm.Print_Titles" localSheetId="1">Sheet2!$1:$4</definedName>
  </definedNames>
  <calcPr calcId="144525" concurrentCalc="0"/>
</workbook>
</file>

<file path=xl/sharedStrings.xml><?xml version="1.0" encoding="utf-8"?>
<sst xmlns="http://schemas.openxmlformats.org/spreadsheetml/2006/main" count="91">
  <si>
    <t xml:space="preserve">  2023年度中山市应急管理和安全生产专项经费项目申报表</t>
  </si>
  <si>
    <t>金额：元</t>
  </si>
  <si>
    <t>序号</t>
  </si>
  <si>
    <t>申报单位</t>
  </si>
  <si>
    <t>项目名称</t>
  </si>
  <si>
    <t>申请金额</t>
  </si>
  <si>
    <t>申报项目内容</t>
  </si>
  <si>
    <t>市应急管理局</t>
  </si>
  <si>
    <t>基础科</t>
  </si>
  <si>
    <t>推动企业落实主体责任-安全生产标准化评审费用</t>
  </si>
  <si>
    <t>安全生产标准化建设企业现场评审费用1000元每家，2023年计划完成600家企业现场评审工作，共需600000元。</t>
  </si>
  <si>
    <t>综合科</t>
  </si>
  <si>
    <t>购买服务</t>
  </si>
  <si>
    <t>市安委办（市应急管理局）结合我市安全生产实际情况，借助三方技术力量加强全市重点建设项目安全生产督查工作，加强行业主管部门履行安全生产监管职责，推动企业全面落实安全生产主体责任，确保安全生产。</t>
  </si>
  <si>
    <t>火防科</t>
  </si>
  <si>
    <t>中山市森林消防支队卫星通信设备维修改造</t>
  </si>
  <si>
    <t>更换卫星固定站和卫星指挥车的卫星调制解调器（2个）和改造对应线路（如波导、射频线缆等），确保更换的调制解调器可正常使用，并对卫星通信设备其他部件进行专业定期维护。</t>
  </si>
  <si>
    <t>林区小微蓄水水体工程勘察设计</t>
  </si>
  <si>
    <t>为进一步加强林区水源地建设，提升我市林区的汇水、输水、排水、蓄水能力，满足森林防灭火需求，特提出对五桂山山脉进行小水体工程建设的勘察设计，制定合理、经济的建设方案。1.水利工程设计费（20个）；2.水利工程勘察费（20个）。</t>
  </si>
  <si>
    <t>应急指挥科</t>
  </si>
  <si>
    <t>信息化运维服务项目</t>
  </si>
  <si>
    <t>向社会采购日常的信息化运维服务，利用信息化运维服务商具有专业的技术服务团队提供保障。运维服务商派人24小时在岗保障我局日常办公OA网络维护、办公电脑软件维修、网络安全保障，网络数据安全检查、应急通讯系统（会议系统）的调度运行保障、局自建信息系统安全保障维护等工作</t>
  </si>
  <si>
    <t>局网络机房改造及网络安全等级保护建设项目</t>
  </si>
  <si>
    <t>依据机房现状及网络安全相关费用测算，为做好机房改造和网络安全工作，预计2023年需35万元。</t>
  </si>
  <si>
    <t>值班值守系统应急短信端口费用</t>
  </si>
  <si>
    <t>在各类灾害来临前和应急响应启动、结束时，通过值班值守系统值守短信端口发送信息，向我市相应应急责任人发送各类预警信息、响应信息。</t>
  </si>
  <si>
    <t>应急事务中心</t>
  </si>
  <si>
    <t>中山市安全生产志愿者服务队志愿服务活动经费</t>
  </si>
  <si>
    <t>计划组织全市安全生产志愿者进行1场拓展培训，为期一天培训50人。包括场地费用、人身意外险、专家讲课费等。每场费用11400元，共计11400元。年内组织不少于37场的安全生产志愿者进企业志愿服务活动。经费支出主要包括活动策划和现场布置费用、文艺表演费用、宣传资料印发费用、安全知识有奖竞答小奖品费用、志愿者工作餐、饮用水和交通费用等。每场费用7800元，约37场。</t>
  </si>
  <si>
    <t>审批办</t>
  </si>
  <si>
    <t>对危险化学品、烟花爆竹生产经营单位等技术审查、现场核查服务外包采购项目</t>
  </si>
  <si>
    <t>聘请第三方安全技术服务机构对我市危险化学品生产经营、非煤矿矿山、烟花爆竹批发经营等企业进行技术审查、现场核查和整改复查，对是否符合安全许可条件提供专业意见，作为行政许可事项办理依据。2022年9月至2023年6月，企业延期换证等事项需要技术审查、现场核查的数量为48家，已通过公开招标方式采购并与中标单位签订合同，剩余2023年费用206700元待支付（计算式为7950元/家×26家=206700元，7950元/家是中标单价）。每家8000元，2023年7月至12月需审查、核查45家，需费用360000元；</t>
  </si>
  <si>
    <t>委托安全生产技术服务机构开展生产经营单位生产安全事故应急预案审查工作和危险化学品重大危险源备案审查工作</t>
  </si>
  <si>
    <t>委托安全生产技术服务机构开展生产经营单位生产安全事故应急预案审查工作和危险化学品重大危险源备案审查工作，审查工作、资料录入、档案整理每月13500元；2023年8月至2024年7月共12个月支付162000元。</t>
  </si>
  <si>
    <t>市直单位</t>
  </si>
  <si>
    <t>消防救援支队</t>
  </si>
  <si>
    <t>消防演练经费</t>
  </si>
  <si>
    <t>消防救援支队根据辖区实际情况，每季度确定一个演练单位（“高低大化”四种类型每季度各一次）开展多部门联合拉动演练，项目经费有效满足演练训练所需的耗材购置、影像资料制作等需求。高层建筑灭火救援演练4.96万、石油化工企业灭火救援演练4.96万</t>
  </si>
  <si>
    <t>已通知</t>
  </si>
  <si>
    <t>市交通运输局</t>
  </si>
  <si>
    <t>交通运输行业应急预案修编及评审</t>
  </si>
  <si>
    <t>通过政府中介超市或招投标方式聘请具备安全生产资质的第三方专业机构进行修编和组织专家进行评审，通过修编完善应急预案，提升应急预案的可操作性，提升对交通运输行业突发事件的应急管理，规范应急行为，提高突发事件应急救援指挥和统筹组织协调能力及科学处置能力，控制、减轻和消除突发事件引起的社会危害和影响，保障全市交通运输系统突发事件快速、及时、有序处置，保障人民群众生命和财产安全。</t>
  </si>
  <si>
    <t>在建工程视频监控智慧监管项目</t>
  </si>
  <si>
    <t>我局创新监管方式，计划建立全市建设信息化视频监管平台，加强对交通工程的安全生产监督。参照市住建局使用的珠海新华通软件股份有限公司信息化监管平台，同时我局对类似平台进行了调研，建立视频分析处理平台，预估平台建设费用10万元。</t>
  </si>
  <si>
    <t>市气象局</t>
  </si>
  <si>
    <t>公共宣传教育和培训</t>
  </si>
  <si>
    <t xml:space="preserve"> 在全市范围内进行自然灾害农业安全教育宣传与培训工作，本次项目计划将通过线上线下对300家新型农业主体、家庭农场和农业龙头企业家进行气象方面的培训，帮助他们防灾减灾、安全生产、提高产能。1.线下培训（含实操）2.8万；2.录制剪辑培训视频（含专家费用）3.3万；3.组织沟通协调1万；4.学习资料、定制证书0.9万</t>
  </si>
  <si>
    <t>市城市管理和综合执法局</t>
  </si>
  <si>
    <t>安全生产重大隐患治理及风险评估防控</t>
  </si>
  <si>
    <t>检查中心城区民权路、民族路等老旧街道现有行道树的健康状况，形成全面的安全风险评估报告，提出应对暴雨、台风等恶劣天气条件的可行性对策，增强城市环境安全性，促进城市绿化精细化管理，减少因树木不健康结构造成的潜在风险，保障人民的生命与财产安全。1.行道树安全检测费7万；2.安全风险评估报告编制费3万。</t>
  </si>
  <si>
    <t>交警支队</t>
  </si>
  <si>
    <t>道路交通安全隐患治理及风险评估预防研究</t>
  </si>
  <si>
    <t>道路交通安全隐患治理及风险评估预防研究，数据采集、计算分析、差旅、学术研讨、专家论证咨询以及其他支出</t>
  </si>
  <si>
    <t>周绍琪19879688112</t>
  </si>
  <si>
    <t>市住房和城乡建设局</t>
  </si>
  <si>
    <t>预拌混凝土生产企业安全监督工作专项经费</t>
  </si>
  <si>
    <t>依托第三方安全监督技术服务机构力量，每年组织开展两次对全市具备预拌混凝土专业承包资质的预拌混凝土生产企业的安全生产工作检查，全年费用=50个次商品砼站×2,376元/次=118,800元；另计2%管理费用总计121,176元，取整为118,150元。</t>
  </si>
  <si>
    <t>梁恒源13702371983</t>
  </si>
  <si>
    <t>各镇街</t>
  </si>
  <si>
    <t>东凤镇</t>
  </si>
  <si>
    <t>东凤镇“五色”分类执法指挥调度平台建设项目</t>
  </si>
  <si>
    <t>“五色”分类执法指挥调度平台建设项目技术服务，1、东凤镇“五色”分类执法指挥调度平台开发；2、平台运营服务（首年）；3、平台配套服务器资源费用（首年）；</t>
  </si>
  <si>
    <t>安全生产、防灾减灾和应急管理志愿者服务队志愿服务活动经费</t>
  </si>
  <si>
    <t>1.安全生产、防灾减灾、应急演练及应急管理进社区宣传（5场，每场12000元）6万；2.防灾减灾日宣传2万；3.安全生产月宣传2万。</t>
  </si>
  <si>
    <t>原来已报送</t>
  </si>
  <si>
    <t>五桂山街道</t>
  </si>
  <si>
    <t>五桂山街道购置专职消防队个人防护装备</t>
  </si>
  <si>
    <t>购置专职消防队个人防护装备，消防头盔、防护服、手套等</t>
  </si>
  <si>
    <t>三乡镇</t>
  </si>
  <si>
    <t>三乡镇森林水灭火系统建设工程</t>
  </si>
  <si>
    <t>为有效破解山上救火无水难题，全面提升森林火情扑救效能，我镇率先在全市首创“引水上山，以水灭火”森林防火新模式，开展三乡镇森林水灭火系统建设工程，提升以水灭火应急处置能力，保护好人民群众生命财产和森林资源安全。三乡镇森林水灭火系统建设工程施工费用，施工图设计预算，向市申请20万，镇街配套368.98万</t>
  </si>
  <si>
    <t>大涌镇</t>
  </si>
  <si>
    <t>涉爆粉尘专项整治</t>
  </si>
  <si>
    <t>大涌镇应急管理局拟通过竞争性磋商的方式，委托1家安全生产技术服务机构，对辖区内家具企业进行涉爆粉尘专项整治工作。1.每次派遣2名注册安全工程师对厂企进行安全隐患排除，查处散、乱、污的粉尘涉爆厂企，8万；2.2场安全教育培训（包含250册宣传手册）1万；3.高级工程师、注册安全工程师的辅导人员对x家企业（共计不少于40次）进行现场辅导，4万。</t>
  </si>
  <si>
    <t>李永泉已通知</t>
  </si>
  <si>
    <t>小榄镇</t>
  </si>
  <si>
    <t>小榄镇工业园（区）高质量安全发展规范化管理建设项目</t>
  </si>
  <si>
    <t>1.项目调研，了解项目指导帮扶对象基本情况0.1万元；2.制定三类工业园（区）及场内工业企业安全生产规范化管理指引2万元；3.创建示范工业园（区）及场内示范企业6.3万元；4.组织小榄镇各村（社区）及镇属公司安全巡查人员业务知识能力提升培训0.5万元；5.组织召开工业园区管理单位宣教培训会0.3万元；6.组织小榄镇应急管理专家库专题培训，提高本土专家对工业园（区）及企业安全技术服务质量0.6万元；7.编制小榄镇工业园（区）高质量安全发展规范化管理指导手册，为小榄镇工业园（区）管理方及场内工业企业安全、规范发展提供参考指引0.2万元</t>
  </si>
  <si>
    <t>古镇镇</t>
  </si>
  <si>
    <t>古镇镇创建无事故村居项目</t>
  </si>
  <si>
    <t>全方位提升村安全生产巡查员安全监管业务水平、企业安全生产管理水平及安全意识1.线下培训1.8万；2.线上培训1.01万；3.安全生产宣传活动4.19万；3.专家帮扶行动3万。</t>
  </si>
  <si>
    <t>肖瑶18010666506</t>
  </si>
  <si>
    <t>翠亨新区</t>
  </si>
  <si>
    <t>应急准备能力评估</t>
  </si>
  <si>
    <t>编制《应急准备能力评估报告》150000元</t>
  </si>
  <si>
    <t>城市安全风险评估</t>
  </si>
  <si>
    <t xml:space="preserve">编制《城市安全风险评估指南》100000元 </t>
  </si>
  <si>
    <t>合            计</t>
  </si>
  <si>
    <t>附件：</t>
  </si>
  <si>
    <t xml:space="preserve"> 2023年度中山市应急管理和安全生产专项经费项目分配表</t>
  </si>
  <si>
    <t>分配金额</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</si>
</sst>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_ "/>
  </numFmts>
  <fonts count="36">
    <font>
      <sz val="11"/>
      <color theme="1"/>
      <name val="宋体"/>
      <charset val="134"/>
      <scheme val="minor"/>
    </font>
    <font>
      <sz val="14"/>
      <color theme="1"/>
      <name val="仿宋"/>
      <charset val="134"/>
    </font>
    <font>
      <sz val="14"/>
      <name val="仿宋"/>
      <charset val="134"/>
    </font>
    <font>
      <sz val="24"/>
      <color theme="1"/>
      <name val="仿宋"/>
      <charset val="134"/>
    </font>
    <font>
      <sz val="14"/>
      <color theme="1"/>
      <name val="仿宋"/>
      <family val="3"/>
      <charset val="134"/>
    </font>
    <font>
      <sz val="14"/>
      <color rgb="FFFF0000"/>
      <name val="仿宋"/>
      <charset val="134"/>
    </font>
    <font>
      <sz val="14"/>
      <color theme="1"/>
      <name val="仿宋"/>
      <family val="2"/>
      <charset val="134"/>
    </font>
    <font>
      <sz val="11"/>
      <color theme="1"/>
      <name val="仿宋"/>
      <charset val="134"/>
    </font>
    <font>
      <sz val="11"/>
      <color theme="1"/>
      <name val="宋体"/>
      <charset val="134"/>
      <scheme val="minor"/>
    </font>
    <font>
      <sz val="14"/>
      <color theme="1"/>
      <name val="宋体"/>
      <charset val="134"/>
      <scheme val="minor"/>
    </font>
    <font>
      <sz val="12"/>
      <color theme="1"/>
      <name val="宋体"/>
      <charset val="134"/>
      <scheme val="minor"/>
    </font>
    <font>
      <sz val="12"/>
      <color theme="1"/>
      <name val="仿宋"/>
      <charset val="134"/>
    </font>
    <font>
      <sz val="12"/>
      <name val="宋体"/>
      <charset val="134"/>
    </font>
    <font>
      <sz val="28"/>
      <color theme="1"/>
      <name val="仿宋"/>
      <charset val="134"/>
    </font>
    <font>
      <sz val="20"/>
      <color theme="1"/>
      <name val="宋体"/>
      <charset val="134"/>
      <scheme val="minor"/>
    </font>
    <font>
      <sz val="14"/>
      <color theme="1"/>
      <name val="Arial Unicode MS"/>
      <charset val="134"/>
    </font>
    <font>
      <sz val="14"/>
      <name val="Arial Unicode MS"/>
      <charset val="134"/>
    </font>
    <font>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17" fillId="21" borderId="0" applyNumberFormat="0" applyBorder="0" applyAlignment="0" applyProtection="0">
      <alignment vertical="center"/>
    </xf>
    <xf numFmtId="0" fontId="26" fillId="16"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7" fillId="5" borderId="0" applyNumberFormat="0" applyBorder="0" applyAlignment="0" applyProtection="0">
      <alignment vertical="center"/>
    </xf>
    <xf numFmtId="0" fontId="21" fillId="6" borderId="0" applyNumberFormat="0" applyBorder="0" applyAlignment="0" applyProtection="0">
      <alignment vertical="center"/>
    </xf>
    <xf numFmtId="43" fontId="8" fillId="0" borderId="0" applyFont="0" applyFill="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33" fillId="0" borderId="0" applyNumberFormat="0" applyFill="0" applyBorder="0" applyAlignment="0" applyProtection="0">
      <alignment vertical="center"/>
    </xf>
    <xf numFmtId="0" fontId="8" fillId="10" borderId="10" applyNumberFormat="0" applyFont="0" applyAlignment="0" applyProtection="0">
      <alignment vertical="center"/>
    </xf>
    <xf numFmtId="0" fontId="24" fillId="30"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9" applyNumberFormat="0" applyFill="0" applyAlignment="0" applyProtection="0">
      <alignment vertical="center"/>
    </xf>
    <xf numFmtId="0" fontId="29" fillId="0" borderId="9" applyNumberFormat="0" applyFill="0" applyAlignment="0" applyProtection="0">
      <alignment vertical="center"/>
    </xf>
    <xf numFmtId="0" fontId="24" fillId="14" borderId="0" applyNumberFormat="0" applyBorder="0" applyAlignment="0" applyProtection="0">
      <alignment vertical="center"/>
    </xf>
    <xf numFmtId="0" fontId="19" fillId="0" borderId="12" applyNumberFormat="0" applyFill="0" applyAlignment="0" applyProtection="0">
      <alignment vertical="center"/>
    </xf>
    <xf numFmtId="0" fontId="24" fillId="13" borderId="0" applyNumberFormat="0" applyBorder="0" applyAlignment="0" applyProtection="0">
      <alignment vertical="center"/>
    </xf>
    <xf numFmtId="0" fontId="31" fillId="28" borderId="14" applyNumberFormat="0" applyAlignment="0" applyProtection="0">
      <alignment vertical="center"/>
    </xf>
    <xf numFmtId="0" fontId="35" fillId="28" borderId="11" applyNumberFormat="0" applyAlignment="0" applyProtection="0">
      <alignment vertical="center"/>
    </xf>
    <xf numFmtId="0" fontId="22" fillId="9" borderId="8" applyNumberFormat="0" applyAlignment="0" applyProtection="0">
      <alignment vertical="center"/>
    </xf>
    <xf numFmtId="0" fontId="17" fillId="20" borderId="0" applyNumberFormat="0" applyBorder="0" applyAlignment="0" applyProtection="0">
      <alignment vertical="center"/>
    </xf>
    <xf numFmtId="0" fontId="24" fillId="27" borderId="0" applyNumberFormat="0" applyBorder="0" applyAlignment="0" applyProtection="0">
      <alignment vertical="center"/>
    </xf>
    <xf numFmtId="0" fontId="34" fillId="0" borderId="15" applyNumberFormat="0" applyFill="0" applyAlignment="0" applyProtection="0">
      <alignment vertical="center"/>
    </xf>
    <xf numFmtId="0" fontId="28" fillId="0" borderId="13" applyNumberFormat="0" applyFill="0" applyAlignment="0" applyProtection="0">
      <alignment vertical="center"/>
    </xf>
    <xf numFmtId="0" fontId="27" fillId="19" borderId="0" applyNumberFormat="0" applyBorder="0" applyAlignment="0" applyProtection="0">
      <alignment vertical="center"/>
    </xf>
    <xf numFmtId="0" fontId="25" fillId="12" borderId="0" applyNumberFormat="0" applyBorder="0" applyAlignment="0" applyProtection="0">
      <alignment vertical="center"/>
    </xf>
    <xf numFmtId="0" fontId="17" fillId="32" borderId="0" applyNumberFormat="0" applyBorder="0" applyAlignment="0" applyProtection="0">
      <alignment vertical="center"/>
    </xf>
    <xf numFmtId="0" fontId="24" fillId="26" borderId="0" applyNumberFormat="0" applyBorder="0" applyAlignment="0" applyProtection="0">
      <alignment vertical="center"/>
    </xf>
    <xf numFmtId="0" fontId="17" fillId="18" borderId="0" applyNumberFormat="0" applyBorder="0" applyAlignment="0" applyProtection="0">
      <alignment vertical="center"/>
    </xf>
    <xf numFmtId="0" fontId="17" fillId="4"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24" fillId="23" borderId="0" applyNumberFormat="0" applyBorder="0" applyAlignment="0" applyProtection="0">
      <alignment vertical="center"/>
    </xf>
    <xf numFmtId="0" fontId="24" fillId="25" borderId="0" applyNumberFormat="0" applyBorder="0" applyAlignment="0" applyProtection="0">
      <alignment vertical="center"/>
    </xf>
    <xf numFmtId="0" fontId="17" fillId="17" borderId="0" applyNumberFormat="0" applyBorder="0" applyAlignment="0" applyProtection="0">
      <alignment vertical="center"/>
    </xf>
    <xf numFmtId="0" fontId="17" fillId="3" borderId="0" applyNumberFormat="0" applyBorder="0" applyAlignment="0" applyProtection="0">
      <alignment vertical="center"/>
    </xf>
    <xf numFmtId="0" fontId="24" fillId="24" borderId="0" applyNumberFormat="0" applyBorder="0" applyAlignment="0" applyProtection="0">
      <alignment vertical="center"/>
    </xf>
    <xf numFmtId="0" fontId="17" fillId="7" borderId="0" applyNumberFormat="0" applyBorder="0" applyAlignment="0" applyProtection="0">
      <alignment vertical="center"/>
    </xf>
    <xf numFmtId="0" fontId="24" fillId="29" borderId="0" applyNumberFormat="0" applyBorder="0" applyAlignment="0" applyProtection="0">
      <alignment vertical="center"/>
    </xf>
    <xf numFmtId="0" fontId="24" fillId="22" borderId="0" applyNumberFormat="0" applyBorder="0" applyAlignment="0" applyProtection="0">
      <alignment vertical="center"/>
    </xf>
    <xf numFmtId="0" fontId="17" fillId="2" borderId="0" applyNumberFormat="0" applyBorder="0" applyAlignment="0" applyProtection="0">
      <alignment vertical="center"/>
    </xf>
    <xf numFmtId="0" fontId="24" fillId="11" borderId="0" applyNumberFormat="0" applyBorder="0" applyAlignment="0" applyProtection="0">
      <alignment vertical="center"/>
    </xf>
  </cellStyleXfs>
  <cellXfs count="55">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77" fontId="1" fillId="0" borderId="0" xfId="0" applyNumberFormat="1" applyFont="1" applyFill="1" applyBorder="1" applyAlignment="1">
      <alignment vertical="center" wrapText="1"/>
    </xf>
    <xf numFmtId="0" fontId="2" fillId="0" borderId="0" xfId="0" applyFont="1" applyFill="1" applyBorder="1" applyAlignment="1">
      <alignment vertical="center"/>
    </xf>
    <xf numFmtId="0" fontId="3"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176" fontId="1" fillId="0" borderId="1" xfId="0"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77" fontId="10"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right" vertical="center" wrapText="1"/>
    </xf>
    <xf numFmtId="177" fontId="1"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76" fontId="15" fillId="0" borderId="1" xfId="0" applyNumberFormat="1"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176" fontId="15"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0" borderId="0" xfId="0" applyFont="1" applyFill="1" applyBorder="1" applyAlignment="1">
      <alignment horizontal="left" vertical="center" wrapText="1"/>
    </xf>
    <xf numFmtId="177" fontId="10"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5"/>
  <sheetViews>
    <sheetView topLeftCell="A19" workbookViewId="0">
      <selection activeCell="C21" sqref="C21:E29"/>
    </sheetView>
  </sheetViews>
  <sheetFormatPr defaultColWidth="9" defaultRowHeight="14.25" outlineLevelCol="7"/>
  <cols>
    <col min="1" max="1" width="6.625" style="33" customWidth="1"/>
    <col min="2" max="2" width="8.5" style="33" customWidth="1"/>
    <col min="3" max="3" width="16.4666666666667" style="33" customWidth="1"/>
    <col min="4" max="4" width="46.325" style="37" customWidth="1"/>
    <col min="5" max="5" width="18.5166666666667" style="38" customWidth="1"/>
    <col min="6" max="6" width="95.7583333333333" style="39" customWidth="1"/>
    <col min="7" max="7" width="9" style="33" hidden="1" customWidth="1"/>
    <col min="8" max="8" width="15.875" style="33" hidden="1" customWidth="1"/>
    <col min="9" max="254" width="9" style="33"/>
    <col min="255" max="16384" width="9" style="40"/>
  </cols>
  <sheetData>
    <row r="1" s="32" customFormat="1" ht="68" customHeight="1" spans="1:6">
      <c r="A1" s="41" t="s">
        <v>0</v>
      </c>
      <c r="B1" s="41"/>
      <c r="C1" s="41"/>
      <c r="D1" s="41"/>
      <c r="E1" s="41"/>
      <c r="F1" s="41"/>
    </row>
    <row r="2" s="33" customFormat="1" ht="30" customHeight="1" spans="1:6">
      <c r="A2" s="42"/>
      <c r="B2" s="42"/>
      <c r="C2" s="42"/>
      <c r="D2" s="42"/>
      <c r="E2" s="43" t="s">
        <v>1</v>
      </c>
      <c r="F2" s="43"/>
    </row>
    <row r="3" s="34" customFormat="1" ht="50.1" customHeight="1" spans="1:6">
      <c r="A3" s="21" t="s">
        <v>2</v>
      </c>
      <c r="B3" s="21" t="s">
        <v>3</v>
      </c>
      <c r="C3" s="21"/>
      <c r="D3" s="21" t="s">
        <v>4</v>
      </c>
      <c r="E3" s="44" t="s">
        <v>5</v>
      </c>
      <c r="F3" s="45" t="s">
        <v>6</v>
      </c>
    </row>
    <row r="4" s="35" customFormat="1" ht="48" customHeight="1" spans="1:6">
      <c r="A4" s="11">
        <v>1</v>
      </c>
      <c r="B4" s="11" t="s">
        <v>7</v>
      </c>
      <c r="C4" s="11" t="s">
        <v>8</v>
      </c>
      <c r="D4" s="12" t="s">
        <v>9</v>
      </c>
      <c r="E4" s="46">
        <v>600000</v>
      </c>
      <c r="F4" s="47" t="s">
        <v>10</v>
      </c>
    </row>
    <row r="5" s="34" customFormat="1" ht="62.1" customHeight="1" spans="1:6">
      <c r="A5" s="21">
        <v>2</v>
      </c>
      <c r="B5" s="21"/>
      <c r="C5" s="15" t="s">
        <v>11</v>
      </c>
      <c r="D5" s="16" t="s">
        <v>12</v>
      </c>
      <c r="E5" s="48">
        <v>400000</v>
      </c>
      <c r="F5" s="45" t="s">
        <v>13</v>
      </c>
    </row>
    <row r="6" s="34" customFormat="1" ht="57.95" customHeight="1" spans="1:6">
      <c r="A6" s="21">
        <v>3</v>
      </c>
      <c r="B6" s="21"/>
      <c r="C6" s="15" t="s">
        <v>14</v>
      </c>
      <c r="D6" s="18" t="s">
        <v>15</v>
      </c>
      <c r="E6" s="48">
        <v>209000</v>
      </c>
      <c r="F6" s="45" t="s">
        <v>16</v>
      </c>
    </row>
    <row r="7" s="34" customFormat="1" ht="68" customHeight="1" spans="1:6">
      <c r="A7" s="21">
        <v>4</v>
      </c>
      <c r="B7" s="21"/>
      <c r="C7" s="19"/>
      <c r="D7" s="18" t="s">
        <v>17</v>
      </c>
      <c r="E7" s="48">
        <v>100000</v>
      </c>
      <c r="F7" s="45" t="s">
        <v>18</v>
      </c>
    </row>
    <row r="8" s="34" customFormat="1" ht="90" customHeight="1" spans="1:6">
      <c r="A8" s="21">
        <v>5</v>
      </c>
      <c r="B8" s="21"/>
      <c r="C8" s="15" t="s">
        <v>19</v>
      </c>
      <c r="D8" s="16" t="s">
        <v>20</v>
      </c>
      <c r="E8" s="48">
        <v>430000</v>
      </c>
      <c r="F8" s="45" t="s">
        <v>21</v>
      </c>
    </row>
    <row r="9" s="34" customFormat="1" ht="57" customHeight="1" spans="1:6">
      <c r="A9" s="21">
        <v>6</v>
      </c>
      <c r="B9" s="21"/>
      <c r="C9" s="19"/>
      <c r="D9" s="16" t="s">
        <v>22</v>
      </c>
      <c r="E9" s="48">
        <v>350000</v>
      </c>
      <c r="F9" s="45" t="s">
        <v>23</v>
      </c>
    </row>
    <row r="10" s="34" customFormat="1" ht="52" customHeight="1" spans="1:6">
      <c r="A10" s="21">
        <v>7</v>
      </c>
      <c r="B10" s="21"/>
      <c r="C10" s="20"/>
      <c r="D10" s="16" t="s">
        <v>24</v>
      </c>
      <c r="E10" s="48">
        <v>100000</v>
      </c>
      <c r="F10" s="45" t="s">
        <v>25</v>
      </c>
    </row>
    <row r="11" s="34" customFormat="1" ht="115" customHeight="1" spans="1:6">
      <c r="A11" s="21">
        <v>8</v>
      </c>
      <c r="B11" s="21"/>
      <c r="C11" s="21" t="s">
        <v>26</v>
      </c>
      <c r="D11" s="16" t="s">
        <v>27</v>
      </c>
      <c r="E11" s="48">
        <v>150000</v>
      </c>
      <c r="F11" s="45" t="s">
        <v>28</v>
      </c>
    </row>
    <row r="12" s="34" customFormat="1" ht="124" customHeight="1" spans="1:6">
      <c r="A12" s="21">
        <v>9</v>
      </c>
      <c r="B12" s="21" t="s">
        <v>7</v>
      </c>
      <c r="C12" s="19" t="s">
        <v>29</v>
      </c>
      <c r="D12" s="16" t="s">
        <v>30</v>
      </c>
      <c r="E12" s="48">
        <v>566700</v>
      </c>
      <c r="F12" s="45" t="s">
        <v>31</v>
      </c>
    </row>
    <row r="13" s="34" customFormat="1" ht="75" customHeight="1" spans="1:6">
      <c r="A13" s="21">
        <v>10</v>
      </c>
      <c r="B13" s="21"/>
      <c r="C13" s="20"/>
      <c r="D13" s="16" t="s">
        <v>32</v>
      </c>
      <c r="E13" s="48">
        <v>162000</v>
      </c>
      <c r="F13" s="45" t="s">
        <v>33</v>
      </c>
    </row>
    <row r="14" s="34" customFormat="1" ht="86" customHeight="1" spans="1:7">
      <c r="A14" s="21">
        <v>11</v>
      </c>
      <c r="B14" s="15" t="s">
        <v>34</v>
      </c>
      <c r="C14" s="19" t="s">
        <v>35</v>
      </c>
      <c r="D14" s="16" t="s">
        <v>36</v>
      </c>
      <c r="E14" s="48">
        <v>99200</v>
      </c>
      <c r="F14" s="45" t="s">
        <v>37</v>
      </c>
      <c r="G14" s="34" t="s">
        <v>38</v>
      </c>
    </row>
    <row r="15" s="34" customFormat="1" ht="117" customHeight="1" spans="1:7">
      <c r="A15" s="21">
        <v>12</v>
      </c>
      <c r="B15" s="19"/>
      <c r="C15" s="21" t="s">
        <v>39</v>
      </c>
      <c r="D15" s="16" t="s">
        <v>40</v>
      </c>
      <c r="E15" s="48">
        <v>100000</v>
      </c>
      <c r="F15" s="45" t="s">
        <v>41</v>
      </c>
      <c r="G15" s="34" t="s">
        <v>38</v>
      </c>
    </row>
    <row r="16" s="34" customFormat="1" ht="90" customHeight="1" spans="1:7">
      <c r="A16" s="21">
        <v>13</v>
      </c>
      <c r="B16" s="19"/>
      <c r="C16" s="21" t="s">
        <v>39</v>
      </c>
      <c r="D16" s="16" t="s">
        <v>42</v>
      </c>
      <c r="E16" s="48">
        <v>100000</v>
      </c>
      <c r="F16" s="45" t="s">
        <v>43</v>
      </c>
      <c r="G16" s="34" t="s">
        <v>38</v>
      </c>
    </row>
    <row r="17" s="34" customFormat="1" ht="89" customHeight="1" spans="1:7">
      <c r="A17" s="21">
        <v>14</v>
      </c>
      <c r="B17" s="20"/>
      <c r="C17" s="21" t="s">
        <v>44</v>
      </c>
      <c r="D17" s="16" t="s">
        <v>45</v>
      </c>
      <c r="E17" s="48">
        <v>80000</v>
      </c>
      <c r="F17" s="45" t="s">
        <v>46</v>
      </c>
      <c r="G17" s="34" t="s">
        <v>38</v>
      </c>
    </row>
    <row r="18" s="34" customFormat="1" ht="96" customHeight="1" spans="1:7">
      <c r="A18" s="21">
        <v>15</v>
      </c>
      <c r="B18" s="15" t="s">
        <v>34</v>
      </c>
      <c r="C18" s="20" t="s">
        <v>47</v>
      </c>
      <c r="D18" s="16" t="s">
        <v>48</v>
      </c>
      <c r="E18" s="48">
        <v>100000</v>
      </c>
      <c r="F18" s="45" t="s">
        <v>49</v>
      </c>
      <c r="G18" s="34" t="s">
        <v>38</v>
      </c>
    </row>
    <row r="19" s="34" customFormat="1" ht="50.1" customHeight="1" spans="1:8">
      <c r="A19" s="21">
        <v>16</v>
      </c>
      <c r="B19" s="19"/>
      <c r="C19" s="21" t="s">
        <v>50</v>
      </c>
      <c r="D19" s="16" t="s">
        <v>51</v>
      </c>
      <c r="E19" s="49">
        <v>100000</v>
      </c>
      <c r="F19" s="45" t="s">
        <v>52</v>
      </c>
      <c r="G19" s="34" t="s">
        <v>38</v>
      </c>
      <c r="H19" s="34" t="s">
        <v>53</v>
      </c>
    </row>
    <row r="20" s="34" customFormat="1" ht="68.1" customHeight="1" spans="1:8">
      <c r="A20" s="21">
        <v>17</v>
      </c>
      <c r="B20" s="20"/>
      <c r="C20" s="20" t="s">
        <v>54</v>
      </c>
      <c r="D20" s="16" t="s">
        <v>55</v>
      </c>
      <c r="E20" s="48">
        <v>118150</v>
      </c>
      <c r="F20" s="45" t="s">
        <v>56</v>
      </c>
      <c r="G20" s="34" t="s">
        <v>38</v>
      </c>
      <c r="H20" s="34" t="s">
        <v>57</v>
      </c>
    </row>
    <row r="21" s="34" customFormat="1" ht="68.1" customHeight="1" spans="1:6">
      <c r="A21" s="21">
        <v>18</v>
      </c>
      <c r="B21" s="15" t="s">
        <v>58</v>
      </c>
      <c r="C21" s="21" t="s">
        <v>59</v>
      </c>
      <c r="D21" s="16" t="s">
        <v>60</v>
      </c>
      <c r="E21" s="48">
        <v>200000</v>
      </c>
      <c r="F21" s="45" t="s">
        <v>61</v>
      </c>
    </row>
    <row r="22" s="34" customFormat="1" ht="69" customHeight="1" spans="1:7">
      <c r="A22" s="21">
        <v>19</v>
      </c>
      <c r="B22" s="19"/>
      <c r="C22" s="21"/>
      <c r="D22" s="16" t="s">
        <v>62</v>
      </c>
      <c r="E22" s="48">
        <v>100000</v>
      </c>
      <c r="F22" s="45" t="s">
        <v>63</v>
      </c>
      <c r="G22" s="34" t="s">
        <v>64</v>
      </c>
    </row>
    <row r="23" s="34" customFormat="1" ht="50.1" customHeight="1" spans="1:7">
      <c r="A23" s="21">
        <v>20</v>
      </c>
      <c r="B23" s="19"/>
      <c r="C23" s="21" t="s">
        <v>65</v>
      </c>
      <c r="D23" s="16" t="s">
        <v>66</v>
      </c>
      <c r="E23" s="48">
        <v>100000</v>
      </c>
      <c r="F23" s="45" t="s">
        <v>67</v>
      </c>
      <c r="G23" s="34" t="s">
        <v>38</v>
      </c>
    </row>
    <row r="24" s="34" customFormat="1" ht="89" customHeight="1" spans="1:7">
      <c r="A24" s="21">
        <v>21</v>
      </c>
      <c r="B24" s="19"/>
      <c r="C24" s="21" t="s">
        <v>68</v>
      </c>
      <c r="D24" s="16" t="s">
        <v>69</v>
      </c>
      <c r="E24" s="48">
        <v>200000</v>
      </c>
      <c r="F24" s="45" t="s">
        <v>70</v>
      </c>
      <c r="G24" s="34" t="s">
        <v>64</v>
      </c>
    </row>
    <row r="25" s="34" customFormat="1" ht="104" customHeight="1" spans="1:7">
      <c r="A25" s="21">
        <v>22</v>
      </c>
      <c r="B25" s="20"/>
      <c r="C25" s="21" t="s">
        <v>71</v>
      </c>
      <c r="D25" s="16" t="s">
        <v>72</v>
      </c>
      <c r="E25" s="48">
        <v>100000</v>
      </c>
      <c r="F25" s="45" t="s">
        <v>73</v>
      </c>
      <c r="G25" s="34" t="s">
        <v>74</v>
      </c>
    </row>
    <row r="26" s="34" customFormat="1" ht="153" customHeight="1" spans="1:7">
      <c r="A26" s="21">
        <v>23</v>
      </c>
      <c r="B26" s="15" t="s">
        <v>58</v>
      </c>
      <c r="C26" s="21" t="s">
        <v>75</v>
      </c>
      <c r="D26" s="16" t="s">
        <v>76</v>
      </c>
      <c r="E26" s="48">
        <v>100000</v>
      </c>
      <c r="F26" s="45" t="s">
        <v>77</v>
      </c>
      <c r="G26" s="34" t="s">
        <v>38</v>
      </c>
    </row>
    <row r="27" s="34" customFormat="1" ht="55" customHeight="1" spans="1:8">
      <c r="A27" s="21">
        <v>24</v>
      </c>
      <c r="B27" s="19"/>
      <c r="C27" s="21" t="s">
        <v>78</v>
      </c>
      <c r="D27" s="16" t="s">
        <v>79</v>
      </c>
      <c r="E27" s="48">
        <v>100000</v>
      </c>
      <c r="F27" s="45" t="s">
        <v>80</v>
      </c>
      <c r="G27" s="34" t="s">
        <v>38</v>
      </c>
      <c r="H27" s="34" t="s">
        <v>81</v>
      </c>
    </row>
    <row r="28" s="34" customFormat="1" ht="55" customHeight="1" spans="1:7">
      <c r="A28" s="21">
        <v>25</v>
      </c>
      <c r="B28" s="19"/>
      <c r="C28" s="21" t="s">
        <v>82</v>
      </c>
      <c r="D28" s="16" t="s">
        <v>83</v>
      </c>
      <c r="E28" s="48">
        <v>150000</v>
      </c>
      <c r="F28" s="21" t="s">
        <v>84</v>
      </c>
      <c r="G28" s="34" t="s">
        <v>38</v>
      </c>
    </row>
    <row r="29" s="34" customFormat="1" ht="55" customHeight="1" spans="1:6">
      <c r="A29" s="21">
        <v>26</v>
      </c>
      <c r="B29" s="20"/>
      <c r="C29" s="21"/>
      <c r="D29" s="16" t="s">
        <v>85</v>
      </c>
      <c r="E29" s="48">
        <v>100000</v>
      </c>
      <c r="F29" s="21" t="s">
        <v>86</v>
      </c>
    </row>
    <row r="30" s="34" customFormat="1" ht="55" customHeight="1" spans="1:6">
      <c r="A30" s="50" t="s">
        <v>87</v>
      </c>
      <c r="B30" s="51"/>
      <c r="C30" s="51"/>
      <c r="D30" s="45"/>
      <c r="E30" s="48">
        <f>SUM(E4:E29)</f>
        <v>4915050</v>
      </c>
      <c r="F30" s="45"/>
    </row>
    <row r="31" s="36" customFormat="1" spans="4:6">
      <c r="D31" s="52"/>
      <c r="E31" s="53"/>
      <c r="F31" s="54"/>
    </row>
    <row r="32" s="36" customFormat="1" spans="4:6">
      <c r="D32" s="52"/>
      <c r="E32" s="53"/>
      <c r="F32" s="54"/>
    </row>
    <row r="33" s="36" customFormat="1" spans="4:6">
      <c r="D33" s="52"/>
      <c r="E33" s="53"/>
      <c r="F33" s="54"/>
    </row>
    <row r="34" s="36" customFormat="1" spans="4:6">
      <c r="D34" s="52"/>
      <c r="E34" s="53"/>
      <c r="F34" s="54"/>
    </row>
    <row r="35" s="36" customFormat="1" spans="4:6">
      <c r="D35" s="52"/>
      <c r="E35" s="53"/>
      <c r="F35" s="54"/>
    </row>
  </sheetData>
  <mergeCells count="15">
    <mergeCell ref="A1:F1"/>
    <mergeCell ref="E2:F2"/>
    <mergeCell ref="B3:C3"/>
    <mergeCell ref="A30:D30"/>
    <mergeCell ref="B4:B11"/>
    <mergeCell ref="B12:B13"/>
    <mergeCell ref="B14:B17"/>
    <mergeCell ref="B18:B20"/>
    <mergeCell ref="B21:B25"/>
    <mergeCell ref="B26:B29"/>
    <mergeCell ref="C6:C7"/>
    <mergeCell ref="C8:C10"/>
    <mergeCell ref="C12:C13"/>
    <mergeCell ref="C21:C22"/>
    <mergeCell ref="C28:C29"/>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40"/>
  <sheetViews>
    <sheetView tabSelected="1" workbookViewId="0">
      <selection activeCell="I2" sqref="I2"/>
    </sheetView>
  </sheetViews>
  <sheetFormatPr defaultColWidth="9" defaultRowHeight="18.75" outlineLevelCol="5"/>
  <cols>
    <col min="1" max="1" width="6.66666666666667" style="1" customWidth="1"/>
    <col min="2" max="2" width="8.55833333333333" style="1" customWidth="1"/>
    <col min="3" max="3" width="22.8916666666667" style="1" customWidth="1"/>
    <col min="4" max="4" width="72.225" style="3" customWidth="1"/>
    <col min="5" max="5" width="19" style="4" customWidth="1"/>
    <col min="6" max="255" width="9" style="1"/>
    <col min="256" max="16384" width="9" style="5"/>
  </cols>
  <sheetData>
    <row r="1" s="1" customFormat="1" ht="28" customHeight="1" spans="1:5">
      <c r="A1" s="3" t="s">
        <v>88</v>
      </c>
      <c r="B1" s="3"/>
      <c r="C1" s="3"/>
      <c r="D1" s="3"/>
      <c r="E1" s="4"/>
    </row>
    <row r="2" s="1" customFormat="1" ht="57" customHeight="1" spans="1:5">
      <c r="A2" s="6" t="s">
        <v>89</v>
      </c>
      <c r="B2" s="6"/>
      <c r="C2" s="6"/>
      <c r="D2" s="6"/>
      <c r="E2" s="6"/>
    </row>
    <row r="3" s="1" customFormat="1" ht="21" customHeight="1" spans="1:5">
      <c r="A3" s="7"/>
      <c r="B3" s="7"/>
      <c r="C3" s="7"/>
      <c r="D3" s="7"/>
      <c r="E3" s="7" t="s">
        <v>1</v>
      </c>
    </row>
    <row r="4" s="2" customFormat="1" ht="40" customHeight="1" spans="1:5">
      <c r="A4" s="8" t="s">
        <v>2</v>
      </c>
      <c r="B4" s="8" t="s">
        <v>3</v>
      </c>
      <c r="C4" s="8"/>
      <c r="D4" s="8" t="s">
        <v>4</v>
      </c>
      <c r="E4" s="9" t="s">
        <v>90</v>
      </c>
    </row>
    <row r="5" s="2" customFormat="1" ht="40" customHeight="1" spans="1:5">
      <c r="A5" s="8">
        <v>1</v>
      </c>
      <c r="B5" s="10" t="s">
        <v>7</v>
      </c>
      <c r="C5" s="11" t="s">
        <v>8</v>
      </c>
      <c r="D5" s="12" t="s">
        <v>9</v>
      </c>
      <c r="E5" s="13">
        <v>600000</v>
      </c>
    </row>
    <row r="6" s="2" customFormat="1" ht="40" customHeight="1" spans="1:5">
      <c r="A6" s="8">
        <v>2</v>
      </c>
      <c r="B6" s="14"/>
      <c r="C6" s="15" t="s">
        <v>11</v>
      </c>
      <c r="D6" s="16" t="s">
        <v>12</v>
      </c>
      <c r="E6" s="17">
        <v>400000</v>
      </c>
    </row>
    <row r="7" s="2" customFormat="1" ht="40" customHeight="1" spans="1:5">
      <c r="A7" s="8">
        <v>3</v>
      </c>
      <c r="B7" s="14"/>
      <c r="C7" s="15" t="s">
        <v>14</v>
      </c>
      <c r="D7" s="18" t="s">
        <v>15</v>
      </c>
      <c r="E7" s="17">
        <v>209000</v>
      </c>
    </row>
    <row r="8" s="2" customFormat="1" ht="40" customHeight="1" spans="1:5">
      <c r="A8" s="8">
        <v>4</v>
      </c>
      <c r="B8" s="14"/>
      <c r="C8" s="19"/>
      <c r="D8" s="18" t="s">
        <v>17</v>
      </c>
      <c r="E8" s="17">
        <v>100000</v>
      </c>
    </row>
    <row r="9" s="2" customFormat="1" ht="40" customHeight="1" spans="1:5">
      <c r="A9" s="8">
        <v>5</v>
      </c>
      <c r="B9" s="14"/>
      <c r="C9" s="15" t="s">
        <v>19</v>
      </c>
      <c r="D9" s="16" t="s">
        <v>20</v>
      </c>
      <c r="E9" s="17">
        <v>430000</v>
      </c>
    </row>
    <row r="10" s="2" customFormat="1" ht="40" customHeight="1" spans="1:5">
      <c r="A10" s="8">
        <v>6</v>
      </c>
      <c r="B10" s="14"/>
      <c r="C10" s="19"/>
      <c r="D10" s="16" t="s">
        <v>22</v>
      </c>
      <c r="E10" s="17">
        <v>350000</v>
      </c>
    </row>
    <row r="11" s="2" customFormat="1" ht="40" customHeight="1" spans="1:5">
      <c r="A11" s="8">
        <v>7</v>
      </c>
      <c r="B11" s="14"/>
      <c r="C11" s="20"/>
      <c r="D11" s="16" t="s">
        <v>24</v>
      </c>
      <c r="E11" s="17">
        <v>100000</v>
      </c>
    </row>
    <row r="12" s="2" customFormat="1" ht="40" customHeight="1" spans="1:5">
      <c r="A12" s="8">
        <v>8</v>
      </c>
      <c r="B12" s="14"/>
      <c r="C12" s="21" t="s">
        <v>26</v>
      </c>
      <c r="D12" s="16" t="s">
        <v>27</v>
      </c>
      <c r="E12" s="17">
        <v>150000</v>
      </c>
    </row>
    <row r="13" s="2" customFormat="1" ht="40" customHeight="1" spans="1:5">
      <c r="A13" s="8">
        <v>9</v>
      </c>
      <c r="B13" s="14"/>
      <c r="C13" s="19" t="s">
        <v>29</v>
      </c>
      <c r="D13" s="16" t="s">
        <v>30</v>
      </c>
      <c r="E13" s="17">
        <v>566700</v>
      </c>
    </row>
    <row r="14" s="2" customFormat="1" ht="40" customHeight="1" spans="1:5">
      <c r="A14" s="8">
        <v>10</v>
      </c>
      <c r="B14" s="14"/>
      <c r="C14" s="20"/>
      <c r="D14" s="16" t="s">
        <v>32</v>
      </c>
      <c r="E14" s="17">
        <v>162000</v>
      </c>
    </row>
    <row r="15" s="2" customFormat="1" ht="40" customHeight="1" spans="1:5">
      <c r="A15" s="8">
        <v>11</v>
      </c>
      <c r="B15" s="14" t="s">
        <v>34</v>
      </c>
      <c r="C15" s="19" t="s">
        <v>35</v>
      </c>
      <c r="D15" s="16" t="s">
        <v>36</v>
      </c>
      <c r="E15" s="17">
        <v>99200</v>
      </c>
    </row>
    <row r="16" s="2" customFormat="1" ht="40" customHeight="1" spans="1:5">
      <c r="A16" s="8">
        <v>12</v>
      </c>
      <c r="B16" s="14"/>
      <c r="C16" s="21" t="s">
        <v>39</v>
      </c>
      <c r="D16" s="16" t="s">
        <v>40</v>
      </c>
      <c r="E16" s="17">
        <v>100000</v>
      </c>
    </row>
    <row r="17" s="2" customFormat="1" ht="40" customHeight="1" spans="1:5">
      <c r="A17" s="8">
        <v>13</v>
      </c>
      <c r="B17" s="14"/>
      <c r="C17" s="21" t="s">
        <v>39</v>
      </c>
      <c r="D17" s="16" t="s">
        <v>42</v>
      </c>
      <c r="E17" s="17">
        <v>100000</v>
      </c>
    </row>
    <row r="18" s="2" customFormat="1" ht="40" customHeight="1" spans="1:5">
      <c r="A18" s="8">
        <v>14</v>
      </c>
      <c r="B18" s="14"/>
      <c r="C18" s="21" t="s">
        <v>44</v>
      </c>
      <c r="D18" s="16" t="s">
        <v>45</v>
      </c>
      <c r="E18" s="17">
        <v>80000</v>
      </c>
    </row>
    <row r="19" s="2" customFormat="1" ht="40" customHeight="1" spans="1:5">
      <c r="A19" s="8">
        <v>15</v>
      </c>
      <c r="B19" s="14"/>
      <c r="C19" s="20" t="s">
        <v>47</v>
      </c>
      <c r="D19" s="16" t="s">
        <v>48</v>
      </c>
      <c r="E19" s="17">
        <v>100000</v>
      </c>
    </row>
    <row r="20" s="2" customFormat="1" ht="40" customHeight="1" spans="1:5">
      <c r="A20" s="8">
        <v>16</v>
      </c>
      <c r="B20" s="14"/>
      <c r="C20" s="21" t="s">
        <v>50</v>
      </c>
      <c r="D20" s="16" t="s">
        <v>51</v>
      </c>
      <c r="E20" s="22">
        <v>100000</v>
      </c>
    </row>
    <row r="21" s="2" customFormat="1" ht="40" customHeight="1" spans="1:5">
      <c r="A21" s="8">
        <v>17</v>
      </c>
      <c r="B21" s="23"/>
      <c r="C21" s="20" t="s">
        <v>54</v>
      </c>
      <c r="D21" s="16" t="s">
        <v>55</v>
      </c>
      <c r="E21" s="17">
        <v>118150</v>
      </c>
    </row>
    <row r="22" s="2" customFormat="1" ht="40" customHeight="1" spans="1:5">
      <c r="A22" s="8">
        <v>18</v>
      </c>
      <c r="B22" s="24" t="s">
        <v>58</v>
      </c>
      <c r="C22" s="21" t="s">
        <v>59</v>
      </c>
      <c r="D22" s="16" t="s">
        <v>60</v>
      </c>
      <c r="E22" s="17">
        <v>200000</v>
      </c>
    </row>
    <row r="23" s="2" customFormat="1" ht="40" customHeight="1" spans="1:5">
      <c r="A23" s="8">
        <v>19</v>
      </c>
      <c r="B23" s="25"/>
      <c r="C23" s="21"/>
      <c r="D23" s="16" t="s">
        <v>62</v>
      </c>
      <c r="E23" s="17">
        <v>100000</v>
      </c>
    </row>
    <row r="24" s="2" customFormat="1" ht="40" customHeight="1" spans="1:5">
      <c r="A24" s="8">
        <v>20</v>
      </c>
      <c r="B24" s="25"/>
      <c r="C24" s="21" t="s">
        <v>65</v>
      </c>
      <c r="D24" s="16" t="s">
        <v>66</v>
      </c>
      <c r="E24" s="17">
        <v>100000</v>
      </c>
    </row>
    <row r="25" s="2" customFormat="1" ht="40" customHeight="1" spans="1:5">
      <c r="A25" s="8">
        <v>21</v>
      </c>
      <c r="B25" s="25"/>
      <c r="C25" s="21" t="s">
        <v>68</v>
      </c>
      <c r="D25" s="16" t="s">
        <v>69</v>
      </c>
      <c r="E25" s="17">
        <v>200000</v>
      </c>
    </row>
    <row r="26" s="2" customFormat="1" ht="40" customHeight="1" spans="1:6">
      <c r="A26" s="8">
        <v>22</v>
      </c>
      <c r="B26" s="25"/>
      <c r="C26" s="21" t="s">
        <v>71</v>
      </c>
      <c r="D26" s="16" t="s">
        <v>72</v>
      </c>
      <c r="E26" s="17">
        <v>100000</v>
      </c>
      <c r="F26" s="26"/>
    </row>
    <row r="27" s="2" customFormat="1" ht="40" customHeight="1" spans="1:5">
      <c r="A27" s="8">
        <v>23</v>
      </c>
      <c r="B27" s="25"/>
      <c r="C27" s="21" t="s">
        <v>75</v>
      </c>
      <c r="D27" s="16" t="s">
        <v>76</v>
      </c>
      <c r="E27" s="17">
        <v>100000</v>
      </c>
    </row>
    <row r="28" s="2" customFormat="1" ht="40" customHeight="1" spans="1:5">
      <c r="A28" s="8">
        <v>24</v>
      </c>
      <c r="B28" s="25"/>
      <c r="C28" s="21" t="s">
        <v>78</v>
      </c>
      <c r="D28" s="16" t="s">
        <v>79</v>
      </c>
      <c r="E28" s="17">
        <v>100000</v>
      </c>
    </row>
    <row r="29" s="2" customFormat="1" ht="40" customHeight="1" spans="1:5">
      <c r="A29" s="8">
        <v>25</v>
      </c>
      <c r="B29" s="25"/>
      <c r="C29" s="21" t="s">
        <v>82</v>
      </c>
      <c r="D29" s="16" t="s">
        <v>83</v>
      </c>
      <c r="E29" s="17">
        <v>150000</v>
      </c>
    </row>
    <row r="30" s="2" customFormat="1" ht="40" customHeight="1" spans="1:5">
      <c r="A30" s="8">
        <v>26</v>
      </c>
      <c r="B30" s="25"/>
      <c r="C30" s="21"/>
      <c r="D30" s="16" t="s">
        <v>85</v>
      </c>
      <c r="E30" s="17">
        <v>100000</v>
      </c>
    </row>
    <row r="31" s="2" customFormat="1" ht="40" customHeight="1" spans="1:5">
      <c r="A31" s="27" t="s">
        <v>87</v>
      </c>
      <c r="B31" s="28"/>
      <c r="C31" s="28"/>
      <c r="D31" s="29"/>
      <c r="E31" s="30">
        <f>SUM(E5:E30)</f>
        <v>4915050</v>
      </c>
    </row>
    <row r="32" s="2" customFormat="1" spans="4:5">
      <c r="D32" s="3"/>
      <c r="E32" s="31"/>
    </row>
    <row r="33" s="2" customFormat="1" spans="4:5">
      <c r="D33" s="3"/>
      <c r="E33" s="31"/>
    </row>
    <row r="34" s="2" customFormat="1" spans="4:5">
      <c r="D34" s="3"/>
      <c r="E34" s="31"/>
    </row>
    <row r="35" s="2" customFormat="1" spans="4:5">
      <c r="D35" s="3"/>
      <c r="E35" s="31"/>
    </row>
    <row r="36" s="2" customFormat="1" spans="4:5">
      <c r="D36" s="3"/>
      <c r="E36" s="31"/>
    </row>
    <row r="37" s="2" customFormat="1" spans="4:5">
      <c r="D37" s="3"/>
      <c r="E37" s="31"/>
    </row>
    <row r="38" s="2" customFormat="1" spans="4:5">
      <c r="D38" s="3"/>
      <c r="E38" s="31"/>
    </row>
    <row r="39" s="2" customFormat="1" spans="4:5">
      <c r="D39" s="3"/>
      <c r="E39" s="31"/>
    </row>
    <row r="40" s="2" customFormat="1" spans="4:5">
      <c r="D40" s="3"/>
      <c r="E40" s="31"/>
    </row>
  </sheetData>
  <mergeCells count="12">
    <mergeCell ref="A1:C1"/>
    <mergeCell ref="A2:E2"/>
    <mergeCell ref="B4:C4"/>
    <mergeCell ref="A31:D31"/>
    <mergeCell ref="B5:B14"/>
    <mergeCell ref="B15:B21"/>
    <mergeCell ref="B22:B30"/>
    <mergeCell ref="C7:C8"/>
    <mergeCell ref="C9:C11"/>
    <mergeCell ref="C13:C14"/>
    <mergeCell ref="C22:C23"/>
    <mergeCell ref="C29:C30"/>
  </mergeCells>
  <pageMargins left="0.700694444444445" right="0.700694444444445" top="0.751388888888889" bottom="0.751388888888889" header="0.298611111111111" footer="0.298611111111111"/>
  <pageSetup paperSize="9" scale="69" fitToHeight="0" orientation="portrait" horizontalDpi="600"/>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2023-03-13T02:06:12Z</dcterms:created>
  <dcterms:modified xsi:type="dcterms:W3CDTF">2023-03-13T02:17:58Z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