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Sheet1!$A$3:$P$18</definedName>
    <definedName name="_xlnm.Print_Titles" localSheetId="0">Sheet1!$3:$3</definedName>
    <definedName name="_xlnm.Print_Area" localSheetId="0">Sheet1!$A$1:$M$18</definedName>
  </definedNames>
  <calcPr calcId="144525"/>
</workbook>
</file>

<file path=xl/sharedStrings.xml><?xml version="1.0" encoding="utf-8"?>
<sst xmlns="http://schemas.openxmlformats.org/spreadsheetml/2006/main" count="75" uniqueCount="58">
  <si>
    <t>附件：</t>
  </si>
  <si>
    <r>
      <t xml:space="preserve">板芙镇人民政府公开招聘雇员考试总成绩及入围体检名单
</t>
    </r>
    <r>
      <rPr>
        <sz val="16"/>
        <color theme="1"/>
        <rFont val="创艺简标宋"/>
        <charset val="134"/>
      </rPr>
      <t>（岗位代码：20220406-20220409）</t>
    </r>
  </si>
  <si>
    <t>序号</t>
  </si>
  <si>
    <t>招聘部门    
（单位）</t>
  </si>
  <si>
    <t>招聘岗位</t>
  </si>
  <si>
    <t>招聘人数</t>
  </si>
  <si>
    <t>岗位代码</t>
  </si>
  <si>
    <t>考生准考证号</t>
  </si>
  <si>
    <t>姓名</t>
  </si>
  <si>
    <t>笔试成绩</t>
  </si>
  <si>
    <t>面试成绩</t>
  </si>
  <si>
    <t>总成绩</t>
  </si>
  <si>
    <t>排名</t>
  </si>
  <si>
    <t>是否入围
体检</t>
  </si>
  <si>
    <t>备注</t>
  </si>
  <si>
    <t>1</t>
  </si>
  <si>
    <t>经济发展和科技
统计局</t>
  </si>
  <si>
    <t>项目专员</t>
  </si>
  <si>
    <t>20220406</t>
  </si>
  <si>
    <t>黄启明</t>
  </si>
  <si>
    <t>是</t>
  </si>
  <si>
    <t>2</t>
  </si>
  <si>
    <t>梁定乾</t>
  </si>
  <si>
    <t>否</t>
  </si>
  <si>
    <t>3</t>
  </si>
  <si>
    <t>叶婉仪</t>
  </si>
  <si>
    <t>4</t>
  </si>
  <si>
    <t>农业农村局</t>
  </si>
  <si>
    <t>工作人员</t>
  </si>
  <si>
    <t>20220407</t>
  </si>
  <si>
    <t>谭银娟</t>
  </si>
  <si>
    <t>5</t>
  </si>
  <si>
    <t>郑英敏</t>
  </si>
  <si>
    <t>6</t>
  </si>
  <si>
    <t>温嘉杨</t>
  </si>
  <si>
    <t>缺考</t>
  </si>
  <si>
    <t>7</t>
  </si>
  <si>
    <t>公共服务办公室</t>
  </si>
  <si>
    <t>20220408</t>
  </si>
  <si>
    <t>赖学林</t>
  </si>
  <si>
    <t>8</t>
  </si>
  <si>
    <t>余光琳</t>
  </si>
  <si>
    <t>9</t>
  </si>
  <si>
    <t>刘伟</t>
  </si>
  <si>
    <t>10</t>
  </si>
  <si>
    <t>政务服务大厅
工作人员</t>
  </si>
  <si>
    <t>20220409</t>
  </si>
  <si>
    <t>卢楚琪</t>
  </si>
  <si>
    <t>11</t>
  </si>
  <si>
    <t>洪丽珊</t>
  </si>
  <si>
    <t>12</t>
  </si>
  <si>
    <t>梁家丽</t>
  </si>
  <si>
    <t>13</t>
  </si>
  <si>
    <t>吴荣超</t>
  </si>
  <si>
    <t>14</t>
  </si>
  <si>
    <t>蔡名雪</t>
  </si>
  <si>
    <t>15</t>
  </si>
  <si>
    <t>冼嘉欣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</si>
</sst>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创艺简标宋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6"/>
      <color theme="1"/>
      <name val="创艺简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view="pageBreakPreview" zoomScaleNormal="100" workbookViewId="0">
      <pane ySplit="3" topLeftCell="A4" activePane="bottomLeft" state="frozen"/>
      <selection/>
      <selection pane="bottomLeft" activeCell="G22" sqref="G22"/>
    </sheetView>
  </sheetViews>
  <sheetFormatPr defaultColWidth="8.88888888888889" defaultRowHeight="14.4"/>
  <cols>
    <col min="1" max="1" width="7.33333333333333" customWidth="1"/>
    <col min="2" max="2" width="21.6666666666667" customWidth="1"/>
    <col min="3" max="3" width="17.3333333333333" customWidth="1"/>
    <col min="4" max="4" width="10.5555555555556" customWidth="1"/>
    <col min="5" max="5" width="11.5555555555556" customWidth="1"/>
    <col min="6" max="7" width="13.6388888888889" customWidth="1"/>
    <col min="8" max="8" width="10" customWidth="1"/>
    <col min="9" max="9" width="10.9074074074074" style="1" customWidth="1"/>
    <col min="10" max="10" width="9.77777777777778" style="1" customWidth="1"/>
    <col min="11" max="11" width="10" style="2" customWidth="1"/>
    <col min="12" max="12" width="10" style="3" customWidth="1"/>
    <col min="13" max="13" width="13.6666666666667" style="1" customWidth="1"/>
    <col min="14" max="14" width="14.5555555555556" style="1" customWidth="1"/>
  </cols>
  <sheetData>
    <row r="1" ht="19" customHeight="1" spans="1:12">
      <c r="A1" s="4" t="s">
        <v>0</v>
      </c>
      <c r="B1" s="4"/>
      <c r="C1" s="4"/>
      <c r="D1" s="4"/>
      <c r="E1" s="4"/>
      <c r="F1" s="5"/>
      <c r="G1" s="5"/>
      <c r="H1" s="6"/>
      <c r="I1" s="6"/>
      <c r="J1" s="6"/>
      <c r="K1" s="32"/>
      <c r="L1" s="32"/>
    </row>
    <row r="2" ht="48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3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11" t="s">
        <v>11</v>
      </c>
      <c r="K3" s="33" t="s">
        <v>12</v>
      </c>
      <c r="L3" s="34" t="s">
        <v>13</v>
      </c>
      <c r="M3" s="35" t="s">
        <v>14</v>
      </c>
      <c r="N3" s="36"/>
    </row>
    <row r="4" ht="25" customHeight="1" spans="1:13">
      <c r="A4" s="12" t="s">
        <v>15</v>
      </c>
      <c r="B4" s="13" t="s">
        <v>16</v>
      </c>
      <c r="C4" s="14" t="s">
        <v>17</v>
      </c>
      <c r="D4" s="14">
        <v>1</v>
      </c>
      <c r="E4" s="15" t="s">
        <v>18</v>
      </c>
      <c r="F4" s="16">
        <v>2022040602</v>
      </c>
      <c r="G4" s="16" t="s">
        <v>19</v>
      </c>
      <c r="H4" s="17">
        <v>87.5</v>
      </c>
      <c r="I4" s="37">
        <v>80.2</v>
      </c>
      <c r="J4" s="17">
        <f>H4*0.4+I4*0.6</f>
        <v>83.12</v>
      </c>
      <c r="K4" s="26">
        <v>1</v>
      </c>
      <c r="L4" s="26" t="s">
        <v>20</v>
      </c>
      <c r="M4" s="38"/>
    </row>
    <row r="5" ht="25" customHeight="1" spans="1:13">
      <c r="A5" s="12" t="s">
        <v>21</v>
      </c>
      <c r="B5" s="18"/>
      <c r="C5" s="19"/>
      <c r="D5" s="19"/>
      <c r="E5" s="20"/>
      <c r="F5" s="16">
        <v>2022040604</v>
      </c>
      <c r="G5" s="16" t="s">
        <v>22</v>
      </c>
      <c r="H5" s="17">
        <v>83</v>
      </c>
      <c r="I5" s="37">
        <v>79.85</v>
      </c>
      <c r="J5" s="17">
        <f>H5*0.4+I5*0.6</f>
        <v>81.11</v>
      </c>
      <c r="K5" s="26">
        <v>2</v>
      </c>
      <c r="L5" s="26" t="s">
        <v>23</v>
      </c>
      <c r="M5" s="38"/>
    </row>
    <row r="6" ht="25" customHeight="1" spans="1:13">
      <c r="A6" s="12" t="s">
        <v>24</v>
      </c>
      <c r="B6" s="21"/>
      <c r="C6" s="22"/>
      <c r="D6" s="19"/>
      <c r="E6" s="23"/>
      <c r="F6" s="16">
        <v>2022040607</v>
      </c>
      <c r="G6" s="24" t="s">
        <v>25</v>
      </c>
      <c r="H6" s="17">
        <v>80.5</v>
      </c>
      <c r="I6" s="37">
        <v>67.52</v>
      </c>
      <c r="J6" s="17">
        <f>H6*0.4+I6*0.6</f>
        <v>72.712</v>
      </c>
      <c r="K6" s="26">
        <v>3</v>
      </c>
      <c r="L6" s="26" t="s">
        <v>23</v>
      </c>
      <c r="M6" s="38"/>
    </row>
    <row r="7" ht="25" customHeight="1" spans="1:13">
      <c r="A7" s="12" t="s">
        <v>26</v>
      </c>
      <c r="B7" s="25" t="s">
        <v>27</v>
      </c>
      <c r="C7" s="24" t="s">
        <v>28</v>
      </c>
      <c r="D7" s="16">
        <v>1</v>
      </c>
      <c r="E7" s="12" t="s">
        <v>29</v>
      </c>
      <c r="F7" s="26">
        <v>2022040704</v>
      </c>
      <c r="G7" s="27" t="s">
        <v>30</v>
      </c>
      <c r="H7" s="17">
        <v>77.5</v>
      </c>
      <c r="I7" s="37">
        <v>86</v>
      </c>
      <c r="J7" s="17">
        <f>H7*0.4+I7*0.6</f>
        <v>82.6</v>
      </c>
      <c r="K7" s="26">
        <v>1</v>
      </c>
      <c r="L7" s="26" t="s">
        <v>20</v>
      </c>
      <c r="M7" s="38"/>
    </row>
    <row r="8" ht="25" customHeight="1" spans="1:13">
      <c r="A8" s="12" t="s">
        <v>31</v>
      </c>
      <c r="B8" s="25"/>
      <c r="C8" s="16"/>
      <c r="D8" s="16"/>
      <c r="E8" s="12"/>
      <c r="F8" s="26">
        <v>2022040710</v>
      </c>
      <c r="G8" s="27" t="s">
        <v>32</v>
      </c>
      <c r="H8" s="17">
        <v>75</v>
      </c>
      <c r="I8" s="37">
        <v>83.63</v>
      </c>
      <c r="J8" s="17">
        <f>H8*0.4+I8*0.6</f>
        <v>80.178</v>
      </c>
      <c r="K8" s="26">
        <v>2</v>
      </c>
      <c r="L8" s="26" t="s">
        <v>23</v>
      </c>
      <c r="M8" s="38"/>
    </row>
    <row r="9" ht="25" customHeight="1" spans="1:13">
      <c r="A9" s="12" t="s">
        <v>33</v>
      </c>
      <c r="B9" s="25"/>
      <c r="C9" s="16"/>
      <c r="D9" s="16"/>
      <c r="E9" s="12"/>
      <c r="F9" s="26">
        <v>2022040713</v>
      </c>
      <c r="G9" s="27" t="s">
        <v>34</v>
      </c>
      <c r="H9" s="17">
        <v>74.5</v>
      </c>
      <c r="I9" s="37" t="s">
        <v>35</v>
      </c>
      <c r="J9" s="17">
        <f>H9*0.4</f>
        <v>29.8</v>
      </c>
      <c r="K9" s="26">
        <v>3</v>
      </c>
      <c r="L9" s="26" t="s">
        <v>23</v>
      </c>
      <c r="M9" s="38"/>
    </row>
    <row r="10" ht="25" customHeight="1" spans="1:13">
      <c r="A10" s="12" t="s">
        <v>36</v>
      </c>
      <c r="B10" s="13" t="s">
        <v>37</v>
      </c>
      <c r="C10" s="14" t="s">
        <v>28</v>
      </c>
      <c r="D10" s="14">
        <v>1</v>
      </c>
      <c r="E10" s="15" t="s">
        <v>38</v>
      </c>
      <c r="F10" s="26">
        <v>2022040801</v>
      </c>
      <c r="G10" s="26" t="s">
        <v>39</v>
      </c>
      <c r="H10" s="17">
        <v>73.1666666666667</v>
      </c>
      <c r="I10" s="37">
        <v>85.45</v>
      </c>
      <c r="J10" s="17">
        <f>H10*0.4+I10*0.6</f>
        <v>80.5366666666667</v>
      </c>
      <c r="K10" s="26">
        <v>1</v>
      </c>
      <c r="L10" s="26" t="s">
        <v>20</v>
      </c>
      <c r="M10" s="38"/>
    </row>
    <row r="11" ht="25" customHeight="1" spans="1:13">
      <c r="A11" s="12" t="s">
        <v>40</v>
      </c>
      <c r="B11" s="18"/>
      <c r="C11" s="19"/>
      <c r="D11" s="19"/>
      <c r="E11" s="20"/>
      <c r="F11" s="26">
        <v>2022040811</v>
      </c>
      <c r="G11" s="26" t="s">
        <v>41</v>
      </c>
      <c r="H11" s="17">
        <v>69</v>
      </c>
      <c r="I11" s="37">
        <v>76.5</v>
      </c>
      <c r="J11" s="17">
        <f>H11*0.4+I11*0.6</f>
        <v>73.5</v>
      </c>
      <c r="K11" s="26">
        <v>2</v>
      </c>
      <c r="L11" s="26" t="s">
        <v>23</v>
      </c>
      <c r="M11" s="38"/>
    </row>
    <row r="12" ht="25" customHeight="1" spans="1:13">
      <c r="A12" s="12" t="s">
        <v>42</v>
      </c>
      <c r="B12" s="21"/>
      <c r="C12" s="22"/>
      <c r="D12" s="22"/>
      <c r="E12" s="23"/>
      <c r="F12" s="26">
        <v>2022040810</v>
      </c>
      <c r="G12" s="26" t="s">
        <v>43</v>
      </c>
      <c r="H12" s="17">
        <v>65</v>
      </c>
      <c r="I12" s="37" t="s">
        <v>35</v>
      </c>
      <c r="J12" s="17">
        <f>H12*0.4</f>
        <v>26</v>
      </c>
      <c r="K12" s="26">
        <v>3</v>
      </c>
      <c r="L12" s="26" t="s">
        <v>23</v>
      </c>
      <c r="M12" s="38"/>
    </row>
    <row r="13" ht="25" customHeight="1" spans="1:13">
      <c r="A13" s="12" t="s">
        <v>44</v>
      </c>
      <c r="B13" s="13" t="s">
        <v>37</v>
      </c>
      <c r="C13" s="28" t="s">
        <v>45</v>
      </c>
      <c r="D13" s="14">
        <v>2</v>
      </c>
      <c r="E13" s="15" t="s">
        <v>46</v>
      </c>
      <c r="F13" s="12">
        <v>2022040909</v>
      </c>
      <c r="G13" s="12" t="s">
        <v>47</v>
      </c>
      <c r="H13" s="17">
        <v>65.1666666666667</v>
      </c>
      <c r="I13" s="17">
        <v>87.92</v>
      </c>
      <c r="J13" s="17">
        <v>78.8186666666667</v>
      </c>
      <c r="K13" s="26">
        <v>1</v>
      </c>
      <c r="L13" s="26" t="s">
        <v>20</v>
      </c>
      <c r="M13" s="38"/>
    </row>
    <row r="14" ht="25" customHeight="1" spans="1:13">
      <c r="A14" s="12" t="s">
        <v>48</v>
      </c>
      <c r="B14" s="18"/>
      <c r="C14" s="19"/>
      <c r="D14" s="19"/>
      <c r="E14" s="20"/>
      <c r="F14" s="12">
        <v>2022040904</v>
      </c>
      <c r="G14" s="12" t="s">
        <v>49</v>
      </c>
      <c r="H14" s="17">
        <v>62.1666666666667</v>
      </c>
      <c r="I14" s="17">
        <v>86.95</v>
      </c>
      <c r="J14" s="17">
        <v>77.0366666666667</v>
      </c>
      <c r="K14" s="26">
        <v>2</v>
      </c>
      <c r="L14" s="26" t="s">
        <v>20</v>
      </c>
      <c r="M14" s="38"/>
    </row>
    <row r="15" ht="25" customHeight="1" spans="1:13">
      <c r="A15" s="12" t="s">
        <v>50</v>
      </c>
      <c r="B15" s="29"/>
      <c r="C15" s="30"/>
      <c r="D15" s="30"/>
      <c r="E15" s="31"/>
      <c r="F15" s="12">
        <v>2022040907</v>
      </c>
      <c r="G15" s="12" t="s">
        <v>51</v>
      </c>
      <c r="H15" s="17">
        <v>61.8333333333333</v>
      </c>
      <c r="I15" s="17">
        <v>85.27</v>
      </c>
      <c r="J15" s="17">
        <v>75.894</v>
      </c>
      <c r="K15" s="26">
        <v>3</v>
      </c>
      <c r="L15" s="26" t="s">
        <v>23</v>
      </c>
      <c r="M15" s="38"/>
    </row>
    <row r="16" ht="25" customHeight="1" spans="1:13">
      <c r="A16" s="12" t="s">
        <v>52</v>
      </c>
      <c r="B16" s="29"/>
      <c r="C16" s="30"/>
      <c r="D16" s="30"/>
      <c r="E16" s="31"/>
      <c r="F16" s="12">
        <v>2022040921</v>
      </c>
      <c r="G16" s="12" t="s">
        <v>53</v>
      </c>
      <c r="H16" s="17">
        <v>67</v>
      </c>
      <c r="I16" s="17">
        <v>77.63</v>
      </c>
      <c r="J16" s="17">
        <v>73.378</v>
      </c>
      <c r="K16" s="26">
        <v>4</v>
      </c>
      <c r="L16" s="26" t="s">
        <v>23</v>
      </c>
      <c r="M16" s="38"/>
    </row>
    <row r="17" ht="25" customHeight="1" spans="1:13">
      <c r="A17" s="12" t="s">
        <v>54</v>
      </c>
      <c r="B17" s="29"/>
      <c r="C17" s="30"/>
      <c r="D17" s="30"/>
      <c r="E17" s="31"/>
      <c r="F17" s="12">
        <v>2022040902</v>
      </c>
      <c r="G17" s="12" t="s">
        <v>55</v>
      </c>
      <c r="H17" s="17">
        <v>63.5</v>
      </c>
      <c r="I17" s="17">
        <v>79.37</v>
      </c>
      <c r="J17" s="17">
        <v>73.022</v>
      </c>
      <c r="K17" s="26">
        <v>5</v>
      </c>
      <c r="L17" s="26" t="s">
        <v>23</v>
      </c>
      <c r="M17" s="38"/>
    </row>
    <row r="18" ht="25" customHeight="1" spans="1:13">
      <c r="A18" s="12" t="s">
        <v>56</v>
      </c>
      <c r="B18" s="21"/>
      <c r="C18" s="22"/>
      <c r="D18" s="22"/>
      <c r="E18" s="23"/>
      <c r="F18" s="12">
        <v>2022040912</v>
      </c>
      <c r="G18" s="12" t="s">
        <v>57</v>
      </c>
      <c r="H18" s="17">
        <v>61.6666666666667</v>
      </c>
      <c r="I18" s="37" t="s">
        <v>35</v>
      </c>
      <c r="J18" s="17">
        <v>24.6666666666667</v>
      </c>
      <c r="K18" s="26">
        <v>6</v>
      </c>
      <c r="L18" s="26" t="s">
        <v>23</v>
      </c>
      <c r="M18" s="38"/>
    </row>
  </sheetData>
  <autoFilter ref="A3:P18">
    <extLst/>
  </autoFilter>
  <sortState ref="F4:J6">
    <sortCondition ref="J4:J6" descending="1"/>
  </sortState>
  <mergeCells count="18">
    <mergeCell ref="A1:E1"/>
    <mergeCell ref="A2:M2"/>
    <mergeCell ref="B4:B6"/>
    <mergeCell ref="B7:B9"/>
    <mergeCell ref="B10:B12"/>
    <mergeCell ref="B13:B18"/>
    <mergeCell ref="C4:C6"/>
    <mergeCell ref="C7:C9"/>
    <mergeCell ref="C10:C12"/>
    <mergeCell ref="C13:C18"/>
    <mergeCell ref="D4:D6"/>
    <mergeCell ref="D7:D9"/>
    <mergeCell ref="D10:D12"/>
    <mergeCell ref="D13:D18"/>
    <mergeCell ref="E4:E6"/>
    <mergeCell ref="E7:E9"/>
    <mergeCell ref="E10:E12"/>
    <mergeCell ref="E13:E18"/>
  </mergeCells>
  <pageMargins left="0.751388888888889" right="0.751388888888889" top="0.354166666666667" bottom="0.511805555555556" header="0.550694444444444" footer="0.5"/>
  <pageSetup paperSize="9" scale="82" fitToHeight="0" orientation="landscape" horizontalDpi="600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中山市板芙镇人民政府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2022-06-08T05:35:00Z</dcterms:created>
  <dcterms:modified xsi:type="dcterms:W3CDTF">2023-02-13T02:44:59Z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