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Sheet1!$A$3:$P$38</definedName>
    <definedName name="_xlnm.Print_Titles" localSheetId="0">Sheet1!$3:$3</definedName>
    <definedName name="_xlnm.Print_Area" localSheetId="0">Sheet1!$A$1:$M$38</definedName>
  </definedNames>
  <calcPr calcId="144525"/>
</workbook>
</file>

<file path=xl/sharedStrings.xml><?xml version="1.0" encoding="utf-8"?>
<sst xmlns="http://schemas.openxmlformats.org/spreadsheetml/2006/main" count="167" uniqueCount="125">
  <si>
    <t>附件：</t>
  </si>
  <si>
    <r>
      <t xml:space="preserve">板芙镇人民政府公开招聘雇员考试总成绩及入围体检名单
</t>
    </r>
    <r>
      <rPr>
        <sz val="16"/>
        <color theme="1"/>
        <rFont val="创艺简标宋"/>
        <charset val="134"/>
      </rPr>
      <t>（岗位代码：20220401-20220405、20220411、20220413-20220416）</t>
    </r>
  </si>
  <si>
    <t>序号</t>
  </si>
  <si>
    <t>招聘部门    
（单位）</t>
  </si>
  <si>
    <t>招聘岗位</t>
  </si>
  <si>
    <t>招聘人数</t>
  </si>
  <si>
    <t>岗位代码</t>
  </si>
  <si>
    <t>考生准考证号</t>
  </si>
  <si>
    <t>姓名</t>
  </si>
  <si>
    <t>笔试成绩</t>
  </si>
  <si>
    <t>面试成绩</t>
  </si>
  <si>
    <t>总成绩</t>
  </si>
  <si>
    <t>排名</t>
  </si>
  <si>
    <t>是否入围
体检</t>
  </si>
  <si>
    <t>备注</t>
  </si>
  <si>
    <t>1</t>
  </si>
  <si>
    <t>党建工作办公室</t>
  </si>
  <si>
    <t>工作人员</t>
  </si>
  <si>
    <t>20220401</t>
  </si>
  <si>
    <t>周靖文</t>
  </si>
  <si>
    <t>是</t>
  </si>
  <si>
    <t>2</t>
  </si>
  <si>
    <t>萧志琴</t>
  </si>
  <si>
    <t>否</t>
  </si>
  <si>
    <t>3</t>
  </si>
  <si>
    <t>杨琦琦</t>
  </si>
  <si>
    <t>4</t>
  </si>
  <si>
    <t>宣传办公室</t>
  </si>
  <si>
    <t>群众文化工作
人员</t>
  </si>
  <si>
    <t>20220402</t>
  </si>
  <si>
    <t>2022040231</t>
  </si>
  <si>
    <t>庞凯璐</t>
  </si>
  <si>
    <t>5</t>
  </si>
  <si>
    <t>2022040237</t>
  </si>
  <si>
    <t>林美玲</t>
  </si>
  <si>
    <t>6</t>
  </si>
  <si>
    <t>2022040204</t>
  </si>
  <si>
    <t>陈铵娜</t>
  </si>
  <si>
    <t>7</t>
  </si>
  <si>
    <t>综合治理办公室</t>
  </si>
  <si>
    <t>综合网格调度员</t>
  </si>
  <si>
    <t>20220403</t>
  </si>
  <si>
    <t>邓月丽</t>
  </si>
  <si>
    <t>8</t>
  </si>
  <si>
    <t>林翠婷</t>
  </si>
  <si>
    <t>9</t>
  </si>
  <si>
    <t>吴子珊</t>
  </si>
  <si>
    <t>10</t>
  </si>
  <si>
    <t>20220404</t>
  </si>
  <si>
    <t>梁泽军</t>
  </si>
  <si>
    <t>11</t>
  </si>
  <si>
    <t>唐瑞</t>
  </si>
  <si>
    <t>12</t>
  </si>
  <si>
    <t>曹银都</t>
  </si>
  <si>
    <t>13</t>
  </si>
  <si>
    <t>代征协管员</t>
  </si>
  <si>
    <t>20220405</t>
  </si>
  <si>
    <t>余艺</t>
  </si>
  <si>
    <t>14</t>
  </si>
  <si>
    <t>刘冠璋</t>
  </si>
  <si>
    <t>15</t>
  </si>
  <si>
    <t>张丽珍</t>
  </si>
  <si>
    <t>16</t>
  </si>
  <si>
    <t>2022040512</t>
  </si>
  <si>
    <t>黄俊杰</t>
  </si>
  <si>
    <t>17</t>
  </si>
  <si>
    <t>梁子晴</t>
  </si>
  <si>
    <t>18</t>
  </si>
  <si>
    <t>庞强</t>
  </si>
  <si>
    <t>19</t>
  </si>
  <si>
    <t>谭配瑜</t>
  </si>
  <si>
    <t>缺考</t>
  </si>
  <si>
    <t>20</t>
  </si>
  <si>
    <t>邓智键</t>
  </si>
  <si>
    <t>21</t>
  </si>
  <si>
    <t>市卫生健康局板芙分局</t>
  </si>
  <si>
    <t>财务人员</t>
  </si>
  <si>
    <t>20220411</t>
  </si>
  <si>
    <t>2022041106</t>
  </si>
  <si>
    <t>邱金连</t>
  </si>
  <si>
    <t>22</t>
  </si>
  <si>
    <t>2022041104</t>
  </si>
  <si>
    <t>朱玮晴</t>
  </si>
  <si>
    <t>23</t>
  </si>
  <si>
    <t>2022041105</t>
  </si>
  <si>
    <t>毛卓思</t>
  </si>
  <si>
    <t>24</t>
  </si>
  <si>
    <t>市市场监督管理局
板芙分局</t>
  </si>
  <si>
    <t>商标品牌培育站
工作人员</t>
  </si>
  <si>
    <t>20220413</t>
  </si>
  <si>
    <t>符玉铿</t>
  </si>
  <si>
    <t>25</t>
  </si>
  <si>
    <t>陈菀瑜</t>
  </si>
  <si>
    <t>26</t>
  </si>
  <si>
    <t>黄司</t>
  </si>
  <si>
    <t>27</t>
  </si>
  <si>
    <t>20220414</t>
  </si>
  <si>
    <t>胡建文</t>
  </si>
  <si>
    <t>28</t>
  </si>
  <si>
    <t>冯梓泳</t>
  </si>
  <si>
    <t>29</t>
  </si>
  <si>
    <t>曾泉蓬</t>
  </si>
  <si>
    <t>30</t>
  </si>
  <si>
    <t>城市建设和管理局</t>
  </si>
  <si>
    <t>工程造价和项目
规划人员</t>
  </si>
  <si>
    <t>20220415</t>
  </si>
  <si>
    <t>2022041501</t>
  </si>
  <si>
    <t>查清霞</t>
  </si>
  <si>
    <t>31</t>
  </si>
  <si>
    <t>2022041505</t>
  </si>
  <si>
    <t>林洁颜</t>
  </si>
  <si>
    <t>32</t>
  </si>
  <si>
    <t>2022041502</t>
  </si>
  <si>
    <t>林丽君</t>
  </si>
  <si>
    <t>33</t>
  </si>
  <si>
    <t>质量安全监督人员</t>
  </si>
  <si>
    <t>20220416</t>
  </si>
  <si>
    <t>2022041602</t>
  </si>
  <si>
    <t>周涌泉</t>
  </si>
  <si>
    <t>34</t>
  </si>
  <si>
    <t>2022041601</t>
  </si>
  <si>
    <t>余文聪</t>
  </si>
  <si>
    <t>35</t>
  </si>
  <si>
    <t>2022041604</t>
  </si>
  <si>
    <t>孙志航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</si>
</sst>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创艺简标宋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创艺简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8"/>
  <sheetViews>
    <sheetView tabSelected="1" view="pageBreakPreview" zoomScaleNormal="100" workbookViewId="0">
      <pane ySplit="3" topLeftCell="A4" activePane="bottomLeft" state="frozen"/>
      <selection/>
      <selection pane="bottomLeft" activeCell="A2" sqref="A2:M2"/>
    </sheetView>
  </sheetViews>
  <sheetFormatPr defaultColWidth="8.88888888888889" defaultRowHeight="14.4"/>
  <cols>
    <col min="1" max="1" width="7.33333333333333" customWidth="1"/>
    <col min="2" max="2" width="21.6666666666667" customWidth="1"/>
    <col min="3" max="3" width="17.3333333333333" customWidth="1"/>
    <col min="4" max="4" width="10.5555555555556" customWidth="1"/>
    <col min="5" max="5" width="11.5555555555556" customWidth="1"/>
    <col min="6" max="7" width="13.6388888888889" customWidth="1"/>
    <col min="8" max="8" width="10" customWidth="1"/>
    <col min="9" max="9" width="10.9074074074074" style="1" customWidth="1"/>
    <col min="10" max="10" width="9.77777777777778" style="1" customWidth="1"/>
    <col min="11" max="11" width="10" style="2" customWidth="1"/>
    <col min="12" max="12" width="10" style="3" customWidth="1"/>
    <col min="13" max="13" width="13.6666666666667" style="1" customWidth="1"/>
    <col min="14" max="14" width="14.5555555555556" style="1" customWidth="1"/>
  </cols>
  <sheetData>
    <row r="1" ht="19" customHeight="1" spans="1:12">
      <c r="A1" s="4" t="s">
        <v>0</v>
      </c>
      <c r="B1" s="4"/>
      <c r="C1" s="4"/>
      <c r="D1" s="4"/>
      <c r="E1" s="4"/>
      <c r="F1" s="5"/>
      <c r="G1" s="5"/>
      <c r="H1" s="6"/>
      <c r="I1" s="6"/>
      <c r="J1" s="6"/>
      <c r="K1" s="31"/>
      <c r="L1" s="32"/>
    </row>
    <row r="2" ht="48" customHeight="1" spans="1:13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33"/>
      <c r="M2" s="8"/>
    </row>
    <row r="3" ht="33" customHeight="1" spans="1:14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11" t="s">
        <v>9</v>
      </c>
      <c r="I3" s="11" t="s">
        <v>10</v>
      </c>
      <c r="J3" s="11" t="s">
        <v>11</v>
      </c>
      <c r="K3" s="34" t="s">
        <v>12</v>
      </c>
      <c r="L3" s="35" t="s">
        <v>13</v>
      </c>
      <c r="M3" s="36" t="s">
        <v>14</v>
      </c>
      <c r="N3" s="37"/>
    </row>
    <row r="4" ht="25" customHeight="1" spans="1:13">
      <c r="A4" s="12" t="s">
        <v>15</v>
      </c>
      <c r="B4" s="13" t="s">
        <v>16</v>
      </c>
      <c r="C4" s="14" t="s">
        <v>17</v>
      </c>
      <c r="D4" s="14">
        <v>1</v>
      </c>
      <c r="E4" s="15" t="s">
        <v>18</v>
      </c>
      <c r="F4" s="16">
        <v>2022040105</v>
      </c>
      <c r="G4" s="16" t="s">
        <v>19</v>
      </c>
      <c r="H4" s="17">
        <v>78.5</v>
      </c>
      <c r="I4" s="17">
        <v>86</v>
      </c>
      <c r="J4" s="30">
        <v>83</v>
      </c>
      <c r="K4" s="38">
        <v>1</v>
      </c>
      <c r="L4" s="39" t="s">
        <v>20</v>
      </c>
      <c r="M4" s="40"/>
    </row>
    <row r="5" ht="25" customHeight="1" spans="1:13">
      <c r="A5" s="12" t="s">
        <v>21</v>
      </c>
      <c r="B5" s="18"/>
      <c r="C5" s="19"/>
      <c r="D5" s="19"/>
      <c r="E5" s="20"/>
      <c r="F5" s="16">
        <v>2022040107</v>
      </c>
      <c r="G5" s="16" t="s">
        <v>22</v>
      </c>
      <c r="H5" s="17">
        <v>70.5</v>
      </c>
      <c r="I5" s="17">
        <v>82.17</v>
      </c>
      <c r="J5" s="30">
        <v>77.5</v>
      </c>
      <c r="K5" s="38">
        <v>2</v>
      </c>
      <c r="L5" s="39" t="s">
        <v>23</v>
      </c>
      <c r="M5" s="40"/>
    </row>
    <row r="6" ht="25" customHeight="1" spans="1:13">
      <c r="A6" s="12" t="s">
        <v>24</v>
      </c>
      <c r="B6" s="21"/>
      <c r="C6" s="22"/>
      <c r="D6" s="19"/>
      <c r="E6" s="23"/>
      <c r="F6" s="16">
        <v>2022040102</v>
      </c>
      <c r="G6" s="16" t="s">
        <v>25</v>
      </c>
      <c r="H6" s="17">
        <v>70.5</v>
      </c>
      <c r="I6" s="17">
        <v>77.75</v>
      </c>
      <c r="J6" s="30">
        <v>74.85</v>
      </c>
      <c r="K6" s="38">
        <v>3</v>
      </c>
      <c r="L6" s="39" t="s">
        <v>23</v>
      </c>
      <c r="M6" s="40"/>
    </row>
    <row r="7" ht="25" customHeight="1" spans="1:13">
      <c r="A7" s="12" t="s">
        <v>26</v>
      </c>
      <c r="B7" s="24" t="s">
        <v>27</v>
      </c>
      <c r="C7" s="25" t="s">
        <v>28</v>
      </c>
      <c r="D7" s="26">
        <v>1</v>
      </c>
      <c r="E7" s="12" t="s">
        <v>29</v>
      </c>
      <c r="F7" s="16" t="s">
        <v>30</v>
      </c>
      <c r="G7" s="27" t="s">
        <v>31</v>
      </c>
      <c r="H7" s="17">
        <v>89</v>
      </c>
      <c r="I7" s="17">
        <v>82.88</v>
      </c>
      <c r="J7" s="30">
        <v>85.328</v>
      </c>
      <c r="K7" s="38">
        <v>1</v>
      </c>
      <c r="L7" s="39" t="s">
        <v>20</v>
      </c>
      <c r="M7" s="40"/>
    </row>
    <row r="8" ht="25" customHeight="1" spans="1:13">
      <c r="A8" s="12" t="s">
        <v>32</v>
      </c>
      <c r="B8" s="24"/>
      <c r="C8" s="26"/>
      <c r="D8" s="26"/>
      <c r="E8" s="12"/>
      <c r="F8" s="16" t="s">
        <v>33</v>
      </c>
      <c r="G8" s="27" t="s">
        <v>34</v>
      </c>
      <c r="H8" s="17">
        <v>65.5</v>
      </c>
      <c r="I8" s="17">
        <v>85.63</v>
      </c>
      <c r="J8" s="30">
        <v>77.578</v>
      </c>
      <c r="K8" s="38">
        <v>2</v>
      </c>
      <c r="L8" s="39" t="s">
        <v>23</v>
      </c>
      <c r="M8" s="40"/>
    </row>
    <row r="9" ht="25" customHeight="1" spans="1:13">
      <c r="A9" s="12" t="s">
        <v>35</v>
      </c>
      <c r="B9" s="24"/>
      <c r="C9" s="26"/>
      <c r="D9" s="26"/>
      <c r="E9" s="12"/>
      <c r="F9" s="16" t="s">
        <v>36</v>
      </c>
      <c r="G9" s="27" t="s">
        <v>37</v>
      </c>
      <c r="H9" s="17">
        <v>60.5</v>
      </c>
      <c r="I9" s="17">
        <v>83.73</v>
      </c>
      <c r="J9" s="30">
        <v>74.438</v>
      </c>
      <c r="K9" s="38">
        <v>3</v>
      </c>
      <c r="L9" s="39" t="s">
        <v>23</v>
      </c>
      <c r="M9" s="40"/>
    </row>
    <row r="10" ht="25" customHeight="1" spans="1:13">
      <c r="A10" s="12" t="s">
        <v>38</v>
      </c>
      <c r="B10" s="13" t="s">
        <v>39</v>
      </c>
      <c r="C10" s="14" t="s">
        <v>40</v>
      </c>
      <c r="D10" s="14">
        <v>1</v>
      </c>
      <c r="E10" s="15" t="s">
        <v>41</v>
      </c>
      <c r="F10" s="16">
        <v>2022040314</v>
      </c>
      <c r="G10" s="27" t="s">
        <v>42</v>
      </c>
      <c r="H10" s="17">
        <v>65</v>
      </c>
      <c r="I10" s="17">
        <v>87.83</v>
      </c>
      <c r="J10" s="30">
        <v>78.698</v>
      </c>
      <c r="K10" s="38">
        <v>1</v>
      </c>
      <c r="L10" s="39" t="s">
        <v>20</v>
      </c>
      <c r="M10" s="40"/>
    </row>
    <row r="11" ht="25" customHeight="1" spans="1:13">
      <c r="A11" s="12" t="s">
        <v>43</v>
      </c>
      <c r="B11" s="18"/>
      <c r="C11" s="19"/>
      <c r="D11" s="19"/>
      <c r="E11" s="20"/>
      <c r="F11" s="16">
        <v>2022040305</v>
      </c>
      <c r="G11" s="27" t="s">
        <v>44</v>
      </c>
      <c r="H11" s="17">
        <v>65</v>
      </c>
      <c r="I11" s="17">
        <v>85.23</v>
      </c>
      <c r="J11" s="30">
        <v>77.138</v>
      </c>
      <c r="K11" s="38">
        <v>2</v>
      </c>
      <c r="L11" s="39" t="s">
        <v>23</v>
      </c>
      <c r="M11" s="40"/>
    </row>
    <row r="12" ht="25" customHeight="1" spans="1:13">
      <c r="A12" s="12" t="s">
        <v>45</v>
      </c>
      <c r="B12" s="21"/>
      <c r="C12" s="22"/>
      <c r="D12" s="22"/>
      <c r="E12" s="23"/>
      <c r="F12" s="16">
        <v>2022040318</v>
      </c>
      <c r="G12" s="27" t="s">
        <v>46</v>
      </c>
      <c r="H12" s="17">
        <v>65</v>
      </c>
      <c r="I12" s="17">
        <v>74.92</v>
      </c>
      <c r="J12" s="30">
        <v>70.952</v>
      </c>
      <c r="K12" s="38">
        <v>3</v>
      </c>
      <c r="L12" s="39" t="s">
        <v>23</v>
      </c>
      <c r="M12" s="40"/>
    </row>
    <row r="13" ht="25" customHeight="1" spans="1:13">
      <c r="A13" s="12" t="s">
        <v>47</v>
      </c>
      <c r="B13" s="13" t="s">
        <v>39</v>
      </c>
      <c r="C13" s="14" t="s">
        <v>17</v>
      </c>
      <c r="D13" s="14">
        <v>1</v>
      </c>
      <c r="E13" s="15" t="s">
        <v>48</v>
      </c>
      <c r="F13" s="16">
        <v>2022040415</v>
      </c>
      <c r="G13" s="27" t="s">
        <v>49</v>
      </c>
      <c r="H13" s="17">
        <v>68</v>
      </c>
      <c r="I13" s="17">
        <v>86.25</v>
      </c>
      <c r="J13" s="30">
        <v>78.95</v>
      </c>
      <c r="K13" s="38">
        <v>1</v>
      </c>
      <c r="L13" s="39" t="s">
        <v>20</v>
      </c>
      <c r="M13" s="40"/>
    </row>
    <row r="14" ht="25" customHeight="1" spans="1:13">
      <c r="A14" s="12" t="s">
        <v>50</v>
      </c>
      <c r="B14" s="18"/>
      <c r="C14" s="19"/>
      <c r="D14" s="19"/>
      <c r="E14" s="20"/>
      <c r="F14" s="16">
        <v>2022040419</v>
      </c>
      <c r="G14" s="27" t="s">
        <v>51</v>
      </c>
      <c r="H14" s="17">
        <v>66</v>
      </c>
      <c r="I14" s="17">
        <v>78.18</v>
      </c>
      <c r="J14" s="30">
        <v>73.308</v>
      </c>
      <c r="K14" s="38">
        <v>2</v>
      </c>
      <c r="L14" s="39" t="s">
        <v>23</v>
      </c>
      <c r="M14" s="40"/>
    </row>
    <row r="15" ht="25" customHeight="1" spans="1:13">
      <c r="A15" s="12" t="s">
        <v>52</v>
      </c>
      <c r="B15" s="21"/>
      <c r="C15" s="22"/>
      <c r="D15" s="22"/>
      <c r="E15" s="23"/>
      <c r="F15" s="16">
        <v>2022040408</v>
      </c>
      <c r="G15" s="27" t="s">
        <v>53</v>
      </c>
      <c r="H15" s="17">
        <v>67</v>
      </c>
      <c r="I15" s="17">
        <v>71.25</v>
      </c>
      <c r="J15" s="30">
        <v>69.55</v>
      </c>
      <c r="K15" s="38">
        <v>3</v>
      </c>
      <c r="L15" s="39" t="s">
        <v>23</v>
      </c>
      <c r="M15" s="40"/>
    </row>
    <row r="16" ht="25" customHeight="1" spans="1:13">
      <c r="A16" s="12" t="s">
        <v>54</v>
      </c>
      <c r="B16" s="13" t="s">
        <v>39</v>
      </c>
      <c r="C16" s="14" t="s">
        <v>55</v>
      </c>
      <c r="D16" s="14">
        <v>2</v>
      </c>
      <c r="E16" s="15" t="s">
        <v>56</v>
      </c>
      <c r="F16" s="16">
        <v>2022040521</v>
      </c>
      <c r="G16" s="27" t="s">
        <v>57</v>
      </c>
      <c r="H16" s="17">
        <v>65</v>
      </c>
      <c r="I16" s="17">
        <v>86.92</v>
      </c>
      <c r="J16" s="30">
        <v>78.152</v>
      </c>
      <c r="K16" s="38">
        <v>1</v>
      </c>
      <c r="L16" s="39" t="s">
        <v>20</v>
      </c>
      <c r="M16" s="40"/>
    </row>
    <row r="17" ht="25" customHeight="1" spans="1:13">
      <c r="A17" s="12" t="s">
        <v>58</v>
      </c>
      <c r="B17" s="18"/>
      <c r="C17" s="19"/>
      <c r="D17" s="19"/>
      <c r="E17" s="20"/>
      <c r="F17" s="16">
        <v>2022040528</v>
      </c>
      <c r="G17" s="27" t="s">
        <v>59</v>
      </c>
      <c r="H17" s="17">
        <v>70</v>
      </c>
      <c r="I17" s="17">
        <v>80.5</v>
      </c>
      <c r="J17" s="30">
        <v>76.3</v>
      </c>
      <c r="K17" s="38">
        <v>2</v>
      </c>
      <c r="L17" s="39" t="s">
        <v>20</v>
      </c>
      <c r="M17" s="40"/>
    </row>
    <row r="18" ht="25" customHeight="1" spans="1:13">
      <c r="A18" s="12" t="s">
        <v>60</v>
      </c>
      <c r="B18" s="18"/>
      <c r="C18" s="19"/>
      <c r="D18" s="19"/>
      <c r="E18" s="20"/>
      <c r="F18" s="16">
        <v>2022040502</v>
      </c>
      <c r="G18" s="27" t="s">
        <v>61</v>
      </c>
      <c r="H18" s="17">
        <v>69.5</v>
      </c>
      <c r="I18" s="17">
        <v>76.33</v>
      </c>
      <c r="J18" s="30">
        <v>73.598</v>
      </c>
      <c r="K18" s="38">
        <v>3</v>
      </c>
      <c r="L18" s="39" t="s">
        <v>23</v>
      </c>
      <c r="M18" s="40"/>
    </row>
    <row r="19" ht="25" customHeight="1" spans="1:13">
      <c r="A19" s="12" t="s">
        <v>62</v>
      </c>
      <c r="B19" s="18"/>
      <c r="C19" s="19"/>
      <c r="D19" s="19"/>
      <c r="E19" s="20"/>
      <c r="F19" s="16" t="s">
        <v>63</v>
      </c>
      <c r="G19" s="27" t="s">
        <v>64</v>
      </c>
      <c r="H19" s="17">
        <v>62.5</v>
      </c>
      <c r="I19" s="17">
        <v>79.58</v>
      </c>
      <c r="J19" s="30">
        <v>72.748</v>
      </c>
      <c r="K19" s="38">
        <v>4</v>
      </c>
      <c r="L19" s="39" t="s">
        <v>23</v>
      </c>
      <c r="M19" s="40"/>
    </row>
    <row r="20" ht="25" customHeight="1" spans="1:13">
      <c r="A20" s="12" t="s">
        <v>65</v>
      </c>
      <c r="B20" s="18"/>
      <c r="C20" s="19"/>
      <c r="D20" s="19"/>
      <c r="E20" s="20"/>
      <c r="F20" s="16">
        <v>2022040514</v>
      </c>
      <c r="G20" s="27" t="s">
        <v>66</v>
      </c>
      <c r="H20" s="17">
        <v>62.5</v>
      </c>
      <c r="I20" s="17">
        <v>79.15</v>
      </c>
      <c r="J20" s="30">
        <v>72.49</v>
      </c>
      <c r="K20" s="38">
        <v>5</v>
      </c>
      <c r="L20" s="39" t="s">
        <v>23</v>
      </c>
      <c r="M20" s="40"/>
    </row>
    <row r="21" ht="25" customHeight="1" spans="1:13">
      <c r="A21" s="12" t="s">
        <v>67</v>
      </c>
      <c r="B21" s="18"/>
      <c r="C21" s="19"/>
      <c r="D21" s="19"/>
      <c r="E21" s="20"/>
      <c r="F21" s="16">
        <v>2022040516</v>
      </c>
      <c r="G21" s="27" t="s">
        <v>68</v>
      </c>
      <c r="H21" s="17">
        <v>69</v>
      </c>
      <c r="I21" s="17">
        <v>68.95</v>
      </c>
      <c r="J21" s="30">
        <v>68.97</v>
      </c>
      <c r="K21" s="38">
        <v>6</v>
      </c>
      <c r="L21" s="39" t="s">
        <v>23</v>
      </c>
      <c r="M21" s="40"/>
    </row>
    <row r="22" ht="25" customHeight="1" spans="1:13">
      <c r="A22" s="12" t="s">
        <v>69</v>
      </c>
      <c r="B22" s="18"/>
      <c r="C22" s="19"/>
      <c r="D22" s="19"/>
      <c r="E22" s="20"/>
      <c r="F22" s="16">
        <v>2022040517</v>
      </c>
      <c r="G22" s="27" t="s">
        <v>70</v>
      </c>
      <c r="H22" s="17">
        <v>69</v>
      </c>
      <c r="I22" s="17" t="s">
        <v>71</v>
      </c>
      <c r="J22" s="30">
        <f>H22*0.4</f>
        <v>27.6</v>
      </c>
      <c r="K22" s="38">
        <v>7</v>
      </c>
      <c r="L22" s="39" t="s">
        <v>23</v>
      </c>
      <c r="M22" s="40"/>
    </row>
    <row r="23" ht="25" customHeight="1" spans="1:13">
      <c r="A23" s="12" t="s">
        <v>72</v>
      </c>
      <c r="B23" s="21"/>
      <c r="C23" s="22"/>
      <c r="D23" s="22"/>
      <c r="E23" s="23"/>
      <c r="F23" s="16">
        <v>2022040525</v>
      </c>
      <c r="G23" s="27" t="s">
        <v>73</v>
      </c>
      <c r="H23" s="17">
        <v>62.5</v>
      </c>
      <c r="I23" s="17" t="s">
        <v>71</v>
      </c>
      <c r="J23" s="30">
        <f>H23*0.4</f>
        <v>25</v>
      </c>
      <c r="K23" s="38">
        <v>8</v>
      </c>
      <c r="L23" s="39" t="s">
        <v>23</v>
      </c>
      <c r="M23" s="40"/>
    </row>
    <row r="24" ht="25" customHeight="1" spans="1:13">
      <c r="A24" s="12" t="s">
        <v>74</v>
      </c>
      <c r="B24" s="18" t="s">
        <v>75</v>
      </c>
      <c r="C24" s="19" t="s">
        <v>76</v>
      </c>
      <c r="D24" s="19">
        <v>1</v>
      </c>
      <c r="E24" s="20" t="s">
        <v>77</v>
      </c>
      <c r="F24" s="16" t="s">
        <v>78</v>
      </c>
      <c r="G24" s="27" t="s">
        <v>79</v>
      </c>
      <c r="H24" s="17">
        <v>84.1</v>
      </c>
      <c r="I24" s="17">
        <v>90.12</v>
      </c>
      <c r="J24" s="30">
        <f>H24*0.4+I24*0.6</f>
        <v>87.712</v>
      </c>
      <c r="K24" s="38">
        <v>1</v>
      </c>
      <c r="L24" s="39" t="s">
        <v>20</v>
      </c>
      <c r="M24" s="40"/>
    </row>
    <row r="25" ht="25" customHeight="1" spans="1:13">
      <c r="A25" s="12" t="s">
        <v>80</v>
      </c>
      <c r="B25" s="18"/>
      <c r="C25" s="19"/>
      <c r="D25" s="19"/>
      <c r="E25" s="20"/>
      <c r="F25" s="16" t="s">
        <v>81</v>
      </c>
      <c r="G25" s="27" t="s">
        <v>82</v>
      </c>
      <c r="H25" s="17">
        <v>81.78</v>
      </c>
      <c r="I25" s="17">
        <v>83.15</v>
      </c>
      <c r="J25" s="30">
        <f>H25*0.4+I25*0.6</f>
        <v>82.602</v>
      </c>
      <c r="K25" s="38">
        <v>2</v>
      </c>
      <c r="L25" s="39" t="s">
        <v>23</v>
      </c>
      <c r="M25" s="40"/>
    </row>
    <row r="26" ht="25" customHeight="1" spans="1:13">
      <c r="A26" s="12" t="s">
        <v>83</v>
      </c>
      <c r="B26" s="21"/>
      <c r="C26" s="22"/>
      <c r="D26" s="22"/>
      <c r="E26" s="23"/>
      <c r="F26" s="16" t="s">
        <v>84</v>
      </c>
      <c r="G26" s="27" t="s">
        <v>85</v>
      </c>
      <c r="H26" s="17">
        <v>65.51</v>
      </c>
      <c r="I26" s="17" t="s">
        <v>71</v>
      </c>
      <c r="J26" s="30">
        <f>H26*0.4</f>
        <v>26.204</v>
      </c>
      <c r="K26" s="38">
        <v>3</v>
      </c>
      <c r="L26" s="39" t="s">
        <v>23</v>
      </c>
      <c r="M26" s="40"/>
    </row>
    <row r="27" ht="25" customHeight="1" spans="1:13">
      <c r="A27" s="12" t="s">
        <v>86</v>
      </c>
      <c r="B27" s="18" t="s">
        <v>87</v>
      </c>
      <c r="C27" s="28" t="s">
        <v>88</v>
      </c>
      <c r="D27" s="19">
        <v>1</v>
      </c>
      <c r="E27" s="20" t="s">
        <v>89</v>
      </c>
      <c r="F27" s="16">
        <v>2022041308</v>
      </c>
      <c r="G27" s="27" t="s">
        <v>90</v>
      </c>
      <c r="H27" s="17">
        <v>79.33</v>
      </c>
      <c r="I27" s="17">
        <v>85.45</v>
      </c>
      <c r="J27" s="30">
        <v>83.002</v>
      </c>
      <c r="K27" s="38">
        <v>1</v>
      </c>
      <c r="L27" s="39" t="s">
        <v>20</v>
      </c>
      <c r="M27" s="40"/>
    </row>
    <row r="28" ht="25" customHeight="1" spans="1:13">
      <c r="A28" s="12" t="s">
        <v>91</v>
      </c>
      <c r="B28" s="18"/>
      <c r="C28" s="28"/>
      <c r="D28" s="19"/>
      <c r="E28" s="20"/>
      <c r="F28" s="16">
        <v>2022041313</v>
      </c>
      <c r="G28" s="27" t="s">
        <v>92</v>
      </c>
      <c r="H28" s="17">
        <v>76.33</v>
      </c>
      <c r="I28" s="17">
        <v>83.73</v>
      </c>
      <c r="J28" s="30">
        <v>80.77</v>
      </c>
      <c r="K28" s="38">
        <v>2</v>
      </c>
      <c r="L28" s="39" t="s">
        <v>23</v>
      </c>
      <c r="M28" s="40"/>
    </row>
    <row r="29" ht="25" customHeight="1" spans="1:13">
      <c r="A29" s="12" t="s">
        <v>93</v>
      </c>
      <c r="B29" s="21"/>
      <c r="C29" s="29"/>
      <c r="D29" s="22"/>
      <c r="E29" s="23"/>
      <c r="F29" s="16">
        <v>2022041302</v>
      </c>
      <c r="G29" s="27" t="s">
        <v>94</v>
      </c>
      <c r="H29" s="17">
        <v>60</v>
      </c>
      <c r="I29" s="17">
        <v>84.13</v>
      </c>
      <c r="J29" s="30">
        <v>74.478</v>
      </c>
      <c r="K29" s="38">
        <v>3</v>
      </c>
      <c r="L29" s="39" t="s">
        <v>23</v>
      </c>
      <c r="M29" s="40"/>
    </row>
    <row r="30" ht="25" customHeight="1" spans="1:13">
      <c r="A30" s="12" t="s">
        <v>95</v>
      </c>
      <c r="B30" s="18" t="s">
        <v>87</v>
      </c>
      <c r="C30" s="28" t="s">
        <v>88</v>
      </c>
      <c r="D30" s="19">
        <v>1</v>
      </c>
      <c r="E30" s="20" t="s">
        <v>96</v>
      </c>
      <c r="F30" s="16">
        <v>2022041406</v>
      </c>
      <c r="G30" s="27" t="s">
        <v>97</v>
      </c>
      <c r="H30" s="17">
        <v>64.67</v>
      </c>
      <c r="I30" s="17">
        <v>85.48</v>
      </c>
      <c r="J30" s="30">
        <v>77.156</v>
      </c>
      <c r="K30" s="38">
        <v>1</v>
      </c>
      <c r="L30" s="39" t="s">
        <v>20</v>
      </c>
      <c r="M30" s="40"/>
    </row>
    <row r="31" ht="25" customHeight="1" spans="1:13">
      <c r="A31" s="12" t="s">
        <v>98</v>
      </c>
      <c r="B31" s="18"/>
      <c r="C31" s="28"/>
      <c r="D31" s="19"/>
      <c r="E31" s="20"/>
      <c r="F31" s="16">
        <v>2022041412</v>
      </c>
      <c r="G31" s="27" t="s">
        <v>99</v>
      </c>
      <c r="H31" s="17">
        <v>66.67</v>
      </c>
      <c r="I31" s="17">
        <v>78.85</v>
      </c>
      <c r="J31" s="30">
        <v>73.978</v>
      </c>
      <c r="K31" s="38">
        <v>2</v>
      </c>
      <c r="L31" s="39" t="s">
        <v>23</v>
      </c>
      <c r="M31" s="40"/>
    </row>
    <row r="32" ht="25" customHeight="1" spans="1:13">
      <c r="A32" s="12" t="s">
        <v>100</v>
      </c>
      <c r="B32" s="21"/>
      <c r="C32" s="29"/>
      <c r="D32" s="22"/>
      <c r="E32" s="23"/>
      <c r="F32" s="16">
        <v>2022041401</v>
      </c>
      <c r="G32" s="27" t="s">
        <v>101</v>
      </c>
      <c r="H32" s="17">
        <v>66.33</v>
      </c>
      <c r="I32" s="17">
        <v>78.22</v>
      </c>
      <c r="J32" s="30">
        <v>73.464</v>
      </c>
      <c r="K32" s="38">
        <v>3</v>
      </c>
      <c r="L32" s="39" t="s">
        <v>23</v>
      </c>
      <c r="M32" s="40"/>
    </row>
    <row r="33" ht="25" customHeight="1" spans="1:13">
      <c r="A33" s="12" t="s">
        <v>102</v>
      </c>
      <c r="B33" s="18" t="s">
        <v>103</v>
      </c>
      <c r="C33" s="28" t="s">
        <v>104</v>
      </c>
      <c r="D33" s="19">
        <v>1</v>
      </c>
      <c r="E33" s="20" t="s">
        <v>105</v>
      </c>
      <c r="F33" s="16" t="s">
        <v>106</v>
      </c>
      <c r="G33" s="27" t="s">
        <v>107</v>
      </c>
      <c r="H33" s="17">
        <v>74</v>
      </c>
      <c r="I33" s="17">
        <v>85.67</v>
      </c>
      <c r="J33" s="30">
        <v>81</v>
      </c>
      <c r="K33" s="12">
        <v>1</v>
      </c>
      <c r="L33" s="39" t="s">
        <v>20</v>
      </c>
      <c r="M33" s="40"/>
    </row>
    <row r="34" ht="25" customHeight="1" spans="1:13">
      <c r="A34" s="12" t="s">
        <v>108</v>
      </c>
      <c r="B34" s="18"/>
      <c r="C34" s="28"/>
      <c r="D34" s="19"/>
      <c r="E34" s="20"/>
      <c r="F34" s="16" t="s">
        <v>109</v>
      </c>
      <c r="G34" s="27" t="s">
        <v>110</v>
      </c>
      <c r="H34" s="17">
        <v>64</v>
      </c>
      <c r="I34" s="17">
        <v>78.33</v>
      </c>
      <c r="J34" s="30">
        <v>72.6</v>
      </c>
      <c r="K34" s="41">
        <v>2</v>
      </c>
      <c r="L34" s="39" t="s">
        <v>23</v>
      </c>
      <c r="M34" s="40"/>
    </row>
    <row r="35" ht="25" customHeight="1" spans="1:13">
      <c r="A35" s="12" t="s">
        <v>111</v>
      </c>
      <c r="B35" s="21"/>
      <c r="C35" s="29"/>
      <c r="D35" s="22"/>
      <c r="E35" s="23"/>
      <c r="F35" s="16" t="s">
        <v>112</v>
      </c>
      <c r="G35" s="27" t="s">
        <v>113</v>
      </c>
      <c r="H35" s="30">
        <v>70</v>
      </c>
      <c r="I35" s="17">
        <v>74.08</v>
      </c>
      <c r="J35" s="17">
        <v>72.45</v>
      </c>
      <c r="K35" s="41">
        <v>3</v>
      </c>
      <c r="L35" s="39" t="s">
        <v>23</v>
      </c>
      <c r="M35" s="40"/>
    </row>
    <row r="36" ht="25" customHeight="1" spans="1:13">
      <c r="A36" s="12" t="s">
        <v>114</v>
      </c>
      <c r="B36" s="18" t="s">
        <v>103</v>
      </c>
      <c r="C36" s="28" t="s">
        <v>115</v>
      </c>
      <c r="D36" s="14">
        <v>1</v>
      </c>
      <c r="E36" s="20" t="s">
        <v>116</v>
      </c>
      <c r="F36" s="16" t="s">
        <v>117</v>
      </c>
      <c r="G36" s="27" t="s">
        <v>118</v>
      </c>
      <c r="H36" s="30">
        <v>60</v>
      </c>
      <c r="I36" s="17">
        <v>89.08</v>
      </c>
      <c r="J36" s="17">
        <v>77.45</v>
      </c>
      <c r="K36" s="12">
        <v>1</v>
      </c>
      <c r="L36" s="39" t="s">
        <v>20</v>
      </c>
      <c r="M36" s="40"/>
    </row>
    <row r="37" ht="25" customHeight="1" spans="1:13">
      <c r="A37" s="12" t="s">
        <v>119</v>
      </c>
      <c r="B37" s="18"/>
      <c r="C37" s="28"/>
      <c r="D37" s="19"/>
      <c r="E37" s="20"/>
      <c r="F37" s="16" t="s">
        <v>120</v>
      </c>
      <c r="G37" s="27" t="s">
        <v>121</v>
      </c>
      <c r="H37" s="30">
        <v>70</v>
      </c>
      <c r="I37" s="17">
        <v>75.33</v>
      </c>
      <c r="J37" s="17">
        <v>73.2</v>
      </c>
      <c r="K37" s="41">
        <v>2</v>
      </c>
      <c r="L37" s="39" t="s">
        <v>23</v>
      </c>
      <c r="M37" s="40"/>
    </row>
    <row r="38" ht="25" customHeight="1" spans="1:13">
      <c r="A38" s="12" t="s">
        <v>122</v>
      </c>
      <c r="B38" s="21"/>
      <c r="C38" s="29"/>
      <c r="D38" s="22"/>
      <c r="E38" s="23"/>
      <c r="F38" s="16" t="s">
        <v>123</v>
      </c>
      <c r="G38" s="27" t="s">
        <v>124</v>
      </c>
      <c r="H38" s="30">
        <v>68</v>
      </c>
      <c r="I38" s="17" t="s">
        <v>71</v>
      </c>
      <c r="J38" s="17">
        <f>H38*0.4</f>
        <v>27.2</v>
      </c>
      <c r="K38" s="41">
        <v>3</v>
      </c>
      <c r="L38" s="39" t="s">
        <v>23</v>
      </c>
      <c r="M38" s="40"/>
    </row>
  </sheetData>
  <autoFilter ref="A3:P38">
    <extLst/>
  </autoFilter>
  <sortState ref="F4:J6">
    <sortCondition ref="J4:J6" descending="1"/>
  </sortState>
  <mergeCells count="42">
    <mergeCell ref="A1:E1"/>
    <mergeCell ref="A2:M2"/>
    <mergeCell ref="B4:B6"/>
    <mergeCell ref="B7:B9"/>
    <mergeCell ref="B10:B12"/>
    <mergeCell ref="B13:B15"/>
    <mergeCell ref="B16:B23"/>
    <mergeCell ref="B24:B26"/>
    <mergeCell ref="B27:B29"/>
    <mergeCell ref="B30:B32"/>
    <mergeCell ref="B33:B35"/>
    <mergeCell ref="B36:B38"/>
    <mergeCell ref="C4:C6"/>
    <mergeCell ref="C7:C9"/>
    <mergeCell ref="C10:C12"/>
    <mergeCell ref="C13:C15"/>
    <mergeCell ref="C16:C23"/>
    <mergeCell ref="C24:C26"/>
    <mergeCell ref="C27:C29"/>
    <mergeCell ref="C30:C32"/>
    <mergeCell ref="C33:C35"/>
    <mergeCell ref="C36:C38"/>
    <mergeCell ref="D4:D6"/>
    <mergeCell ref="D7:D9"/>
    <mergeCell ref="D10:D12"/>
    <mergeCell ref="D13:D15"/>
    <mergeCell ref="D16:D23"/>
    <mergeCell ref="D24:D26"/>
    <mergeCell ref="D27:D29"/>
    <mergeCell ref="D30:D32"/>
    <mergeCell ref="D33:D35"/>
    <mergeCell ref="D36:D38"/>
    <mergeCell ref="E4:E6"/>
    <mergeCell ref="E7:E9"/>
    <mergeCell ref="E10:E12"/>
    <mergeCell ref="E13:E15"/>
    <mergeCell ref="E16:E23"/>
    <mergeCell ref="E24:E26"/>
    <mergeCell ref="E27:E29"/>
    <mergeCell ref="E30:E32"/>
    <mergeCell ref="E33:E35"/>
    <mergeCell ref="E36:E38"/>
  </mergeCells>
  <pageMargins left="0.751388888888889" right="0.751388888888889" top="0.354166666666667" bottom="0.511805555555556" header="0.550694444444444" footer="0.5"/>
  <pageSetup paperSize="9" scale="82" fitToHeight="0" orientation="landscape" horizontalDpi="600"/>
  <headerFooter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中山市板芙镇人民政府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2022-06-08T05:35:00Z</dcterms:created>
  <dcterms:modified xsi:type="dcterms:W3CDTF">2023-02-06T09:57:31Z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