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<sst xmlns="http://schemas.openxmlformats.org/spreadsheetml/2006/main" count="103" uniqueCount="71">
  <si>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</si>
  <si>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</si>
  <si>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</si>
  <si>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</si>
  <si>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</si>
  <si>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</si>
  <si>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</si>
  <si>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</si>
  <si>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</si>
  <si>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</si>
  <si>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</si>
  <si>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</si>
  <si>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</si>
  <si>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</si>
  <si>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</si>
  <si>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中山市喜上王肉类制品有限公司</t>
  </si>
  <si>
    <t>法人及非法人组织</t>
  </si>
  <si>
    <t>91442000MAC0X0121G</t>
  </si>
  <si>
    <t>黄镇华</t>
  </si>
  <si>
    <t>食品生产许可新办</t>
  </si>
  <si>
    <t>中市监准许〔2022〕第06000331号</t>
  </si>
  <si>
    <t>普通</t>
  </si>
  <si>
    <t>食品生产许可证</t>
  </si>
  <si>
    <t>SC10444200008088</t>
  </si>
  <si>
    <t>住所：中山市黄圃镇鸿发西路76号之一2栋二层之一。生产地址：中山市黄圃镇鸿发西路76号之一2栋二层之一。食品类别：肉制品。类别编号：0404。类别名称：腌腊肉制品。品种明细：肉灌制品。日常监督管理机构：中山市市场监督管理局；投诉举报电话：12315。</t>
  </si>
  <si>
    <t>中山市市场监督管理局</t>
  </si>
  <si>
    <t>中山市粤宝斋食品有限公司</t>
  </si>
  <si>
    <t>91442000MA557NRP8A</t>
  </si>
  <si>
    <t>韩高</t>
  </si>
  <si>
    <t>食品生产许可变更</t>
  </si>
  <si>
    <t>中市监准许〔2022〕第06000332号</t>
  </si>
  <si>
    <t>SC10444200007366</t>
  </si>
  <si>
    <t>住所：中山市黄圃镇新丰北路96号厂房5。生产地址：中山市黄圃镇新丰北路96号厂房5。食品类别：肉制品；速冻食品。类别编号：0401；1102。类别名称：热加工熟肉制品；速冻调制食品。品种明细：酱卤肉制品:酱卤肉类；1.生制品:速冻菜肴制品2.熟制品:速冻菜肴制品。日常监督管理机构：中山市市场监督管理局；投诉举报电话：12315。</t>
  </si>
  <si>
    <t>中山市豆研食品有限公司</t>
  </si>
  <si>
    <t>91442000MA5100R25U</t>
  </si>
  <si>
    <t>黄镓泓</t>
  </si>
  <si>
    <t>食品生产许可延续</t>
  </si>
  <si>
    <t>中市监准许〔2022〕第06000333号</t>
  </si>
  <si>
    <t>SC12044200005071</t>
  </si>
  <si>
    <t>住所：中山市阜沙镇颂德路1号（吕天佑厂房A栋2楼01卡）。生产地址：中山市阜沙镇颂德路1号（吕天佑厂房A栋2楼01卡）。食品类别：可可及焙烤咖啡产品。类别编号：2002。类别名称：焙炒咖啡。品种明细：1.焙炒咖啡豆2.咖啡粉3.其他。日常监督管理机构：中山市市场监督管理局；投诉举报电话：12315。</t>
  </si>
  <si>
    <t>中山市美太保健制品有限公司</t>
  </si>
  <si>
    <t>91442000617774604W</t>
  </si>
  <si>
    <t>何佳权</t>
  </si>
  <si>
    <t>中市监准许〔2022〕第06000334号</t>
  </si>
  <si>
    <t>SC10844200000127</t>
  </si>
  <si>
    <t>住所：中山市小榄镇工业大道南23号。生产地址：中山市小榄镇工业大道南23号。食品类别：饮料；糖果制品；茶叶及相关制品；酒类；保健食品。类别编号：0604；0606；0607；1301；1404；1505；2707；2708。类别名称：果蔬汁类及其饮料；固体饮料；其他饮料；糖果；代用茶；其他酒；丸剂；口服液剂。品种明细：果蔬汁(浆)类饮料：果蔬汁饮料、复合果蔬汁饮料；1.蛋白固体饮料2.果蔬固体饮料3.茶固体饮料4.咖啡固体饮料5.其他固体饮料（植物固体饮料、谷物固体饮料、食用菌固体饮料、其他）；1.植物饮料2.风味饮料3.运动饮料4.其他类饮料；压片糖果；混合类代用茶（其他）；配制酒：露酒。日常监督管理机构：中山市市场监督管理局；投诉举报电话：12315。</t>
  </si>
  <si>
    <t>广东元轻肽健康科技有限公司</t>
  </si>
  <si>
    <t>91442000MABT5AQE8G</t>
  </si>
  <si>
    <t>廖学伟</t>
  </si>
  <si>
    <t>中市监准许〔2022〕第06000335号</t>
  </si>
  <si>
    <t>SC10644200007882</t>
  </si>
  <si>
    <t>住所：中山市火炬开发区建业西路28号电子基地加速器A幢第八层。生产地址：中山市火炬开发区建业西路28号电子基地加速器A幢第八层。食品类别：饮料；糖果制品。类别编号：0604；0607；1301。类别名称：果蔬汁类及其饮料；其他饮料；糖果。品种明细：果蔬汁（浆）类饮料:果蔬汁饮料；风味饮料；凝胶糖果。日常监督管理机构：中山市市场监督管理局；投诉举报电话：12315。</t>
  </si>
  <si>
    <t>柏廷食品科技（中山）有限公司</t>
  </si>
  <si>
    <t>91442000MA56B4DR6H</t>
  </si>
  <si>
    <t>陈松</t>
  </si>
  <si>
    <t>中市监准许〔2022〕第06000336号</t>
  </si>
  <si>
    <t>SC11344200007096</t>
  </si>
  <si>
    <t>住所：中山市南朗镇华南现代中医药城健硕街2号G栋厂房4楼1卡、5楼1卡。生产地址：中山市南朗镇华南现代中医药城健硕街2号G栋厂房4楼1卡、5楼1卡。食品类别：饼干；糖果制品。类别编号：0801；1302；1303。类别名称：饼干；巧克力及巧克力制品；代可可脂巧克力及代可可脂巧克力制品。品种明细：1.曲奇饼干2.夹心（注心）饼干；1.巧克力2.巧克力制品；1.代可可脂巧克力2.代可可脂巧克力制品。日常监督管理机构：中山市市场监督管理局；投诉举报电话：12315。</t>
  </si>
  <si>
    <t>中山市小榄镇丰禾农副产品加工厂</t>
  </si>
  <si>
    <t>91442000584688346Q</t>
  </si>
  <si>
    <t>张骚女</t>
  </si>
  <si>
    <t>食品生产许可注销</t>
  </si>
  <si>
    <t>中市监注销〔2022〕第06000025号</t>
  </si>
  <si>
    <t>SC11644200001863</t>
  </si>
  <si>
    <t>住所：中山市小榄镇永宁螺沙联喜路。生产地址：中山市小榄镇永宁螺沙联喜路。食品类别：蔬菜制品。类别编号：1601。类别名称：酱腌菜。品种明细：酱腌菜（盐水渍菜）。日常监督管理机构：中山市市场监督管理局；投诉举报电话：12315。</t>
  </si>
  <si>
    <t>中山市艾欣酒业有限公司</t>
  </si>
  <si>
    <t>914420007629061599</t>
  </si>
  <si>
    <t>周玉界</t>
  </si>
  <si>
    <t>中市监注销〔2022〕第06000026号</t>
  </si>
  <si>
    <t>SC11544200005420</t>
  </si>
  <si>
    <t>住所：中山市东升镇广福大道60号。生产地址：中山市东升镇广福大道60号。食品类别：酒类。类别编号：1502；1505。类别名称：葡萄酒及果酒；其他酒。品种明细：葡萄酒(加工灌装) ；其他蒸馏酒（白兰地）。日常监督管理机构：中山市市场监督管理局；投诉举报电话：12315。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</si>
</sst>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M22" sqref="M22"/>
    </sheetView>
  </sheetViews>
  <sheetFormatPr defaultColWidth="8.875" defaultRowHeight="14.25"/>
  <cols>
    <col min="1" max="1" width="6.375" style="2" customWidth="1"/>
    <col min="2" max="2" width="33.375" style="2" customWidth="1"/>
    <col min="3" max="3" width="21.50390625" style="2" customWidth="1"/>
    <col min="4" max="4" width="25.25390625" style="3" customWidth="1"/>
    <col min="5" max="5" width="19.25390625" style="2" customWidth="1"/>
    <col min="6" max="6" width="22.875" style="2" customWidth="1"/>
    <col min="7" max="7" width="34.50390625" style="2" customWidth="1"/>
    <col min="8" max="8" width="12.25390625" style="2" customWidth="1"/>
    <col min="9" max="9" width="17.75390625" style="2" customWidth="1"/>
    <col min="10" max="10" width="21.50390625" style="2" customWidth="1"/>
    <col min="11" max="11" width="36.375" style="2" customWidth="1"/>
    <col min="12" max="13" width="18.75390625" style="3" customWidth="1"/>
    <col min="14" max="14" width="18.7539062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9" t="s">
        <v>24</v>
      </c>
      <c r="L2" s="16">
        <v>44921</v>
      </c>
      <c r="M2" s="16">
        <v>44921</v>
      </c>
      <c r="N2" s="16">
        <v>46746</v>
      </c>
      <c r="O2" s="11" t="s">
        <v>25</v>
      </c>
    </row>
    <row r="3" spans="1:15" ht="34.5" customHeight="1">
      <c r="A3" s="8">
        <v>2</v>
      </c>
      <c r="B3" s="13" t="s">
        <v>26</v>
      </c>
      <c r="C3" s="8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8" t="s">
        <v>21</v>
      </c>
      <c r="I3" s="11" t="s">
        <v>22</v>
      </c>
      <c r="J3" s="13" t="s">
        <v>31</v>
      </c>
      <c r="K3" s="9" t="s">
        <v>32</v>
      </c>
      <c r="L3" s="17">
        <v>44921</v>
      </c>
      <c r="M3" s="17">
        <v>44921</v>
      </c>
      <c r="N3" s="17">
        <v>46390</v>
      </c>
      <c r="O3" s="11" t="s">
        <v>25</v>
      </c>
    </row>
    <row r="4" spans="1:15" ht="34.5" customHeight="1">
      <c r="A4" s="8">
        <v>3</v>
      </c>
      <c r="B4" s="13" t="s">
        <v>33</v>
      </c>
      <c r="C4" s="8" t="s">
        <v>16</v>
      </c>
      <c r="D4" s="14" t="s">
        <v>34</v>
      </c>
      <c r="E4" s="13" t="s">
        <v>35</v>
      </c>
      <c r="F4" s="11" t="s">
        <v>36</v>
      </c>
      <c r="G4" s="12" t="s">
        <v>37</v>
      </c>
      <c r="H4" s="8" t="s">
        <v>21</v>
      </c>
      <c r="I4" s="11" t="s">
        <v>22</v>
      </c>
      <c r="J4" s="13" t="s">
        <v>38</v>
      </c>
      <c r="K4" s="9" t="s">
        <v>39</v>
      </c>
      <c r="L4" s="17">
        <v>44922</v>
      </c>
      <c r="M4" s="17">
        <v>44922</v>
      </c>
      <c r="N4" s="17">
        <v>46747</v>
      </c>
      <c r="O4" s="11" t="s">
        <v>25</v>
      </c>
    </row>
    <row r="5" spans="1:15" ht="34.5" customHeight="1">
      <c r="A5" s="8">
        <v>4</v>
      </c>
      <c r="B5" s="15" t="s">
        <v>40</v>
      </c>
      <c r="C5" s="8" t="s">
        <v>16</v>
      </c>
      <c r="D5" s="14" t="s">
        <v>41</v>
      </c>
      <c r="E5" s="15" t="s">
        <v>42</v>
      </c>
      <c r="F5" s="11" t="s">
        <v>29</v>
      </c>
      <c r="G5" s="12" t="s">
        <v>43</v>
      </c>
      <c r="H5" s="8" t="s">
        <v>21</v>
      </c>
      <c r="I5" s="11" t="s">
        <v>22</v>
      </c>
      <c r="J5" s="15" t="s">
        <v>44</v>
      </c>
      <c r="K5" s="9" t="s">
        <v>45</v>
      </c>
      <c r="L5" s="17">
        <v>44922</v>
      </c>
      <c r="M5" s="17">
        <v>44922</v>
      </c>
      <c r="N5" s="17">
        <v>46053</v>
      </c>
      <c r="O5" s="11" t="s">
        <v>25</v>
      </c>
    </row>
    <row r="6" spans="1:15" ht="34.5" customHeight="1">
      <c r="A6" s="8">
        <v>5</v>
      </c>
      <c r="B6" s="13" t="s">
        <v>46</v>
      </c>
      <c r="C6" s="8" t="s">
        <v>16</v>
      </c>
      <c r="D6" s="14" t="s">
        <v>47</v>
      </c>
      <c r="E6" s="13" t="s">
        <v>48</v>
      </c>
      <c r="F6" s="11" t="s">
        <v>29</v>
      </c>
      <c r="G6" s="12" t="s">
        <v>49</v>
      </c>
      <c r="H6" s="8" t="s">
        <v>21</v>
      </c>
      <c r="I6" s="11" t="s">
        <v>22</v>
      </c>
      <c r="J6" s="13" t="s">
        <v>50</v>
      </c>
      <c r="K6" s="9" t="s">
        <v>51</v>
      </c>
      <c r="L6" s="17">
        <v>44924</v>
      </c>
      <c r="M6" s="17">
        <v>44924</v>
      </c>
      <c r="N6" s="17">
        <v>46628</v>
      </c>
      <c r="O6" s="11" t="s">
        <v>25</v>
      </c>
    </row>
    <row r="7" spans="1:15" ht="34.5" customHeight="1">
      <c r="A7" s="8">
        <v>6</v>
      </c>
      <c r="B7" s="13" t="s">
        <v>52</v>
      </c>
      <c r="C7" s="8" t="s">
        <v>16</v>
      </c>
      <c r="D7" s="14" t="s">
        <v>53</v>
      </c>
      <c r="E7" s="13" t="s">
        <v>54</v>
      </c>
      <c r="F7" s="11" t="s">
        <v>29</v>
      </c>
      <c r="G7" s="12" t="s">
        <v>55</v>
      </c>
      <c r="H7" s="8" t="s">
        <v>21</v>
      </c>
      <c r="I7" s="11" t="s">
        <v>22</v>
      </c>
      <c r="J7" s="13" t="s">
        <v>56</v>
      </c>
      <c r="K7" s="9" t="s">
        <v>57</v>
      </c>
      <c r="L7" s="17">
        <v>44924</v>
      </c>
      <c r="M7" s="17">
        <v>44924</v>
      </c>
      <c r="N7" s="17">
        <v>46239</v>
      </c>
      <c r="O7" s="11" t="s">
        <v>25</v>
      </c>
    </row>
    <row r="8" spans="1:15" ht="34.5" customHeight="1">
      <c r="A8" s="8">
        <v>7</v>
      </c>
      <c r="B8" s="15" t="s">
        <v>58</v>
      </c>
      <c r="C8" s="8" t="s">
        <v>16</v>
      </c>
      <c r="D8" s="14" t="s">
        <v>59</v>
      </c>
      <c r="E8" s="15" t="s">
        <v>60</v>
      </c>
      <c r="F8" s="11" t="s">
        <v>61</v>
      </c>
      <c r="G8" s="12" t="s">
        <v>62</v>
      </c>
      <c r="H8" s="8" t="s">
        <v>21</v>
      </c>
      <c r="I8" s="11" t="s">
        <v>22</v>
      </c>
      <c r="J8" s="15" t="s">
        <v>63</v>
      </c>
      <c r="K8" s="9" t="s">
        <v>64</v>
      </c>
      <c r="L8" s="17">
        <v>44923</v>
      </c>
      <c r="M8" s="17">
        <v>44923</v>
      </c>
      <c r="N8" s="17">
        <v>44923</v>
      </c>
      <c r="O8" s="11" t="s">
        <v>25</v>
      </c>
    </row>
    <row r="9" spans="1:15" ht="34.5" customHeight="1">
      <c r="A9" s="8">
        <v>8</v>
      </c>
      <c r="B9" s="13" t="s">
        <v>65</v>
      </c>
      <c r="C9" s="8" t="s">
        <v>16</v>
      </c>
      <c r="D9" s="14" t="s">
        <v>66</v>
      </c>
      <c r="E9" s="13" t="s">
        <v>67</v>
      </c>
      <c r="F9" s="11" t="s">
        <v>61</v>
      </c>
      <c r="G9" s="12" t="s">
        <v>68</v>
      </c>
      <c r="H9" s="8" t="s">
        <v>21</v>
      </c>
      <c r="I9" s="11" t="s">
        <v>22</v>
      </c>
      <c r="J9" s="13" t="s">
        <v>69</v>
      </c>
      <c r="K9" s="9" t="s">
        <v>70</v>
      </c>
      <c r="L9" s="17">
        <v>44925</v>
      </c>
      <c r="M9" s="17">
        <v>44925</v>
      </c>
      <c r="N9" s="17">
        <v>44925</v>
      </c>
      <c r="O9" s="11" t="s">
        <v>25</v>
      </c>
    </row>
  </sheetData>
  <sheetProtection/>
  <conditionalFormatting sqref="B2">
    <cfRule type="expression" priority="23" dxfId="0" stopIfTrue="1">
      <formula>AND(COUNTIF($B$2:$B$34,B2)+COUNTIF($B$46:$B$126,B2)+COUNTIF($B$36:$B$44,B2)+COUNTIF($B$128:$B$291,B2)+COUNTIF($B$302:$B$360,B2)+COUNTIF($B$293:$B$300,B2)+COUNTIF($B$437:$B$447,B2)+COUNTIF($B$473:$B$478,B2)+COUNTIF($B$426:$B$427,B2)+COUNTIF($B$449:$B$451,B2)+COUNTIF($B$480:$B$581,B2)+COUNTIF($B$372:$B$421,B2)+COUNTIF($B$362:$B$370,B2)+COUNTIF($B$423:$B$424,B2)+COUNTIF($B$453:$B$471,B2)+COUNTIF($B$430:$B$435,B2)+COUNTIF($B$583:$B$65533,B2)&gt;1,NOT(ISBLANK(B2)))</formula>
    </cfRule>
  </conditionalFormatting>
  <conditionalFormatting sqref="N2">
    <cfRule type="expression" priority="9" dxfId="1" stopIfTrue="1">
      <formula>FLOOR(N2,1)=TODAY()-1</formula>
    </cfRule>
  </conditionalFormatting>
  <conditionalFormatting sqref="B3">
    <cfRule type="expression" priority="22" dxfId="0" stopIfTrue="1">
      <formula>AND(COUNTIF($B$2:$B$34,B3)+COUNTIF($B$46:$B$126,B3)+COUNTIF($B$36:$B$44,B3)+COUNTIF($B$128:$B$291,B3)+COUNTIF($B$302:$B$360,B3)+COUNTIF($B$293:$B$300,B3)+COUNTIF($B$437:$B$447,B3)+COUNTIF($B$473:$B$478,B3)+COUNTIF($B$426:$B$427,B3)+COUNTIF($B$449:$B$451,B3)+COUNTIF($B$480:$B$581,B3)+COUNTIF($B$372:$B$421,B3)+COUNTIF($B$362:$B$370,B3)+COUNTIF($B$423:$B$424,B3)+COUNTIF($B$453:$B$471,B3)+COUNTIF($B$430:$B$435,B3)+COUNTIF($B$583:$B$65533,B3)&gt;1,NOT(ISBLANK(B3)))</formula>
    </cfRule>
  </conditionalFormatting>
  <conditionalFormatting sqref="J3">
    <cfRule type="expression" priority="15" dxfId="0" stopIfTrue="1">
      <formula>AND(COUNTIF($J$3,J3)&gt;1,NOT(ISBLANK(J3)))</formula>
    </cfRule>
  </conditionalFormatting>
  <conditionalFormatting sqref="N3">
    <cfRule type="expression" priority="8" dxfId="1" stopIfTrue="1">
      <formula>FLOOR(N3,1)=TODAY()-1</formula>
    </cfRule>
  </conditionalFormatting>
  <conditionalFormatting sqref="B4">
    <cfRule type="expression" priority="21" dxfId="0" stopIfTrue="1">
      <formula>AND(COUNTIF($B$2:$B$34,B4)+COUNTIF($B$46:$B$126,B4)+COUNTIF($B$36:$B$44,B4)+COUNTIF($B$128:$B$291,B4)+COUNTIF($B$302:$B$360,B4)+COUNTIF($B$293:$B$300,B4)+COUNTIF($B$437:$B$447,B4)+COUNTIF($B$473:$B$478,B4)+COUNTIF($B$426:$B$427,B4)+COUNTIF($B$449:$B$451,B4)+COUNTIF($B$480:$B$581,B4)+COUNTIF($B$372:$B$421,B4)+COUNTIF($B$362:$B$370,B4)+COUNTIF($B$423:$B$424,B4)+COUNTIF($B$453:$B$471,B4)+COUNTIF($B$430:$B$435,B4)+COUNTIF($B$583:$B$65533,B4)&gt;1,NOT(ISBLANK(B4)))</formula>
    </cfRule>
  </conditionalFormatting>
  <conditionalFormatting sqref="J4">
    <cfRule type="expression" priority="14" dxfId="0" stopIfTrue="1">
      <formula>AND(COUNTIF($J$4,J4)&gt;1,NOT(ISBLANK(J4)))</formula>
    </cfRule>
  </conditionalFormatting>
  <conditionalFormatting sqref="N4">
    <cfRule type="expression" priority="7" dxfId="1" stopIfTrue="1">
      <formula>FLOOR(N4,1)=TODAY()-1</formula>
    </cfRule>
  </conditionalFormatting>
  <conditionalFormatting sqref="B5">
    <cfRule type="expression" priority="20" dxfId="0" stopIfTrue="1">
      <formula>AND(COUNTIF($B$2:$B$34,B5)+COUNTIF($B$46:$B$126,B5)+COUNTIF($B$36:$B$44,B5)+COUNTIF($B$128:$B$291,B5)+COUNTIF($B$302:$B$360,B5)+COUNTIF($B$293:$B$300,B5)+COUNTIF($B$437:$B$447,B5)+COUNTIF($B$473:$B$478,B5)+COUNTIF($B$426:$B$427,B5)+COUNTIF($B$449:$B$451,B5)+COUNTIF($B$480:$B$581,B5)+COUNTIF($B$372:$B$421,B5)+COUNTIF($B$362:$B$370,B5)+COUNTIF($B$423:$B$424,B5)+COUNTIF($B$453:$B$471,B5)+COUNTIF($B$430:$B$435,B5)+COUNTIF($B$583:$B$65533,B5)&gt;1,NOT(ISBLANK(B5)))</formula>
    </cfRule>
  </conditionalFormatting>
  <conditionalFormatting sqref="J5">
    <cfRule type="expression" priority="13" dxfId="0" stopIfTrue="1">
      <formula>AND(COUNTIF($J$5,J5)&gt;1,NOT(ISBLANK(J5)))</formula>
    </cfRule>
  </conditionalFormatting>
  <conditionalFormatting sqref="N5">
    <cfRule type="expression" priority="6" dxfId="1" stopIfTrue="1">
      <formula>FLOOR(N5,1)=TODAY()-1</formula>
    </cfRule>
  </conditionalFormatting>
  <conditionalFormatting sqref="B6">
    <cfRule type="expression" priority="19" dxfId="0" stopIfTrue="1">
      <formula>AND(COUNTIF($B$2:$B$34,B6)+COUNTIF($B$46:$B$126,B6)+COUNTIF($B$36:$B$44,B6)+COUNTIF($B$128:$B$291,B6)+COUNTIF($B$302:$B$360,B6)+COUNTIF($B$293:$B$300,B6)+COUNTIF($B$437:$B$447,B6)+COUNTIF($B$473:$B$478,B6)+COUNTIF($B$426:$B$427,B6)+COUNTIF($B$449:$B$451,B6)+COUNTIF($B$480:$B$581,B6)+COUNTIF($B$372:$B$421,B6)+COUNTIF($B$362:$B$370,B6)+COUNTIF($B$423:$B$424,B6)+COUNTIF($B$453:$B$471,B6)+COUNTIF($B$430:$B$435,B6)+COUNTIF($B$583:$B$65533,B6)&gt;1,NOT(ISBLANK(B6)))</formula>
    </cfRule>
  </conditionalFormatting>
  <conditionalFormatting sqref="N6">
    <cfRule type="expression" priority="5" dxfId="1" stopIfTrue="1">
      <formula>FLOOR(N6,1)=TODAY()-1</formula>
    </cfRule>
  </conditionalFormatting>
  <conditionalFormatting sqref="B7">
    <cfRule type="expression" priority="18" dxfId="0" stopIfTrue="1">
      <formula>AND(COUNTIF($B$2:$B$34,B7)+COUNTIF($B$46:$B$126,B7)+COUNTIF($B$36:$B$44,B7)+COUNTIF($B$128:$B$291,B7)+COUNTIF($B$302:$B$360,B7)+COUNTIF($B$293:$B$300,B7)+COUNTIF($B$437:$B$447,B7)+COUNTIF($B$473:$B$478,B7)+COUNTIF($B$426:$B$427,B7)+COUNTIF($B$449:$B$451,B7)+COUNTIF($B$480:$B$581,B7)+COUNTIF($B$372:$B$421,B7)+COUNTIF($B$362:$B$370,B7)+COUNTIF($B$423:$B$424,B7)+COUNTIF($B$453:$B$471,B7)+COUNTIF($B$430:$B$435,B7)+COUNTIF($B$583:$B$65533,B7)&gt;1,NOT(ISBLANK(B7)))</formula>
    </cfRule>
  </conditionalFormatting>
  <conditionalFormatting sqref="J7">
    <cfRule type="expression" priority="12" dxfId="0" stopIfTrue="1">
      <formula>AND(COUNTIF($J$7,J7)&gt;1,NOT(ISBLANK(J7)))</formula>
    </cfRule>
  </conditionalFormatting>
  <conditionalFormatting sqref="N7">
    <cfRule type="expression" priority="4" dxfId="1" stopIfTrue="1">
      <formula>FLOOR(N7,1)=TODAY()-1</formula>
    </cfRule>
  </conditionalFormatting>
  <conditionalFormatting sqref="B8">
    <cfRule type="expression" priority="17" dxfId="0" stopIfTrue="1">
      <formula>AND(COUNTIF($B$2:$B$34,B8)+COUNTIF($B$46:$B$126,B8)+COUNTIF($B$36:$B$44,B8)+COUNTIF($B$128:$B$292,B8)+COUNTIF($B$303:$B$361,B8)+COUNTIF($B$294:$B$301,B8)+COUNTIF($B$439:$B$449,B8)+COUNTIF($B$476:$B$481,B8)+COUNTIF($B$428:$B$429,B8)+COUNTIF($B$451:$B$453,B8)+COUNTIF($B$483:$B$584,B8)+COUNTIF($B$373:$B$423,B8)+COUNTIF($B$363:$B$371,B8)+COUNTIF($B$425:$B$426,B8)+COUNTIF($B$455:$B$474,B8)+COUNTIF($B$432:$B$437,B8)+COUNTIF($B$586:$B$65536,B8)&gt;1,NOT(ISBLANK(B8)))</formula>
    </cfRule>
  </conditionalFormatting>
  <conditionalFormatting sqref="J8">
    <cfRule type="expression" priority="11" dxfId="0" stopIfTrue="1">
      <formula>AND(COUNTIF($J$8,J8)&gt;1,NOT(ISBLANK(J8)))</formula>
    </cfRule>
  </conditionalFormatting>
  <conditionalFormatting sqref="B9">
    <cfRule type="expression" priority="16" dxfId="0" stopIfTrue="1">
      <formula>AND(COUNTIF($B$2:$B$34,B9)+COUNTIF($B$46:$B$126,B9)+COUNTIF($B$36:$B$44,B9)+COUNTIF($B$128:$B$291,B9)+COUNTIF($B$302:$B$360,B9)+COUNTIF($B$293:$B$300,B9)+COUNTIF($B$438:$B$448,B9)+COUNTIF($B$475:$B$480,B9)+COUNTIF($B$427:$B$428,B9)+COUNTIF($B$450:$B$452,B9)+COUNTIF($B$482:$B$583,B9)+COUNTIF($B$372:$B$422,B9)+COUNTIF($B$362:$B$370,B9)+COUNTIF($B$424:$B$425,B9)+COUNTIF($B$454:$B$473,B9)+COUNTIF($B$431:$B$436,B9)+COUNTIF($B$585:$B$65535,B9)&gt;1,NOT(ISBLANK(B9)))</formula>
    </cfRule>
  </conditionalFormatting>
  <conditionalFormatting sqref="J9">
    <cfRule type="expression" priority="10" dxfId="0" stopIfTrue="1">
      <formula>AND(COUNTIF($J$9,J9)&gt;1,NOT(ISBLANK(J9)))</formula>
    </cfRule>
  </conditionalFormatting>
  <conditionalFormatting sqref="L8:N9">
    <cfRule type="expression" priority="1" dxfId="1" stopIfTrue="1">
      <formula>FLOOR(L8,1)=TODAY()-1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0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0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0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0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0:J65536"/>
    <dataValidation allowBlank="1" showInputMessage="1" showErrorMessage="1" promptTitle="许可内容" prompt="1.必填项。&#10;2.填写行政许可决定书的主要内容。&#10;3.长度限制:文本小于或等于(4000个字符)。" sqref="K1 K10:K65536"/>
    <dataValidation allowBlank="1" showInputMessage="1" showErrorMessage="1" promptTitle="许可决定日期" prompt="1.必填项。&#10;2.填写做出行政决定的具体日期，格式为YYYY/MM/DD。&#10;3.日期格式。" sqref="L1 L10:L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:H65536">
      <formula1>"普通,特许,认可,核准,登记,其他"</formula1>
    </dataValidation>
    <dataValidation allowBlank="1" showInputMessage="1" showErrorMessage="1" promptTitle="有效期自" prompt="1.必填项。&#10;2.填写行政许可决定的开始执行日期，格式为YYYY/MM/DD。&#10;3.日期格式。" sqref="M1 M10:M65536"/>
    <dataValidation allowBlank="1" showInputMessage="1" showErrorMessage="1" promptTitle="有效期至" prompt="1.必填项。&#10;2.填写行政许可决定的截止日期，格式为YYYY/MM/DD，2099/12/31的含义为长期。&#10;3.日期格式。" sqref="N1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9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4 F8 F9 F2:F3 F5:F7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9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2023-01-03T06:19:45Z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E9AFD1F806FF45D98923224B081B5429</vt:lpwstr>
  </property>
</Properties>
</file>