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流浪乞讨人员救助照护服务经费明细" sheetId="1" r:id="rId1"/>
  </sheets>
  <calcPr calcId="144525"/>
</workbook>
</file>

<file path=xl/sharedStrings.xml><?xml version="1.0" encoding="utf-8"?>
<sst xmlns="http://schemas.openxmlformats.org/spreadsheetml/2006/main" count="25" uniqueCount="20">
  <si>
    <t>附件1</t>
  </si>
  <si>
    <t>2023年中山市救助管理站救助对象救助照护服务经费明细表</t>
  </si>
  <si>
    <t>序号</t>
  </si>
  <si>
    <t xml:space="preserve">开支内容 </t>
  </si>
  <si>
    <t xml:space="preserve">测算依据及说明 </t>
  </si>
  <si>
    <t>单位</t>
  </si>
  <si>
    <t>单价</t>
  </si>
  <si>
    <t>工作量</t>
  </si>
  <si>
    <t>测算金额</t>
  </si>
  <si>
    <t>业务接待服务</t>
  </si>
  <si>
    <t>早中晚班各1岗，8小时/班，365天，需8760工时，31.65元/工时。</t>
  </si>
  <si>
    <t>工时</t>
  </si>
  <si>
    <t>救助区滞留人员照料服务</t>
  </si>
  <si>
    <t>隔离区救助人员照料服务</t>
  </si>
  <si>
    <t>中班晚班各1岗，8小时/班，365天，需5840工时，31.65元/工时。</t>
  </si>
  <si>
    <t>协助跨省市护送受助人员返乡服务</t>
  </si>
  <si>
    <t>护送1人返乡，平均需要2天（即16工时），2023年预计护送85人，需1360工时，31.65元/工时。</t>
  </si>
  <si>
    <t>后勤服务</t>
  </si>
  <si>
    <t>司机岗1个，每天8小时，365天，需2920工时，31.65元/工时；厨师岗1个，每天8小时，365天，需2920工时，31.65元/工时。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</si>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</sst>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14"/>
      <color theme="1"/>
      <name val="方正姚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6" fillId="20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7" borderId="17" applyNumberFormat="0" applyFon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4" borderId="10" applyNumberFormat="0" applyAlignment="0" applyProtection="0">
      <alignment vertical="center"/>
    </xf>
    <xf numFmtId="0" fontId="23" fillId="4" borderId="14" applyNumberFormat="0" applyAlignment="0" applyProtection="0">
      <alignment vertical="center"/>
    </xf>
    <xf numFmtId="0" fontId="12" fillId="14" borderId="12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176" fontId="2" fillId="0" borderId="9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31" fontId="0" fillId="0" borderId="0" xfId="0" applyNumberForma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view="pageBreakPreview" zoomScaleNormal="100" workbookViewId="0">
      <selection activeCell="B2" sqref="B2:G2"/>
    </sheetView>
  </sheetViews>
  <sheetFormatPr defaultColWidth="9" defaultRowHeight="13.5" outlineLevelCol="6"/>
  <cols>
    <col min="1" max="1" width="9" style="1"/>
    <col min="2" max="2" width="14.375" style="2" customWidth="1"/>
    <col min="3" max="3" width="39.125" style="2" customWidth="1"/>
    <col min="4" max="7" width="19.2583333333333" style="1" customWidth="1"/>
    <col min="8" max="16384" width="9" style="1"/>
  </cols>
  <sheetData>
    <row r="1" spans="1:1">
      <c r="A1" s="1" t="s">
        <v>0</v>
      </c>
    </row>
    <row r="2" ht="43" customHeight="1" spans="2:7">
      <c r="B2" s="3" t="s">
        <v>1</v>
      </c>
      <c r="C2" s="3"/>
      <c r="D2" s="3"/>
      <c r="E2" s="3"/>
      <c r="F2" s="3"/>
      <c r="G2" s="3"/>
    </row>
    <row r="3" ht="35" customHeight="1" spans="1:7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</row>
    <row r="4" ht="82" customHeight="1" spans="1:7">
      <c r="A4" s="7">
        <v>1</v>
      </c>
      <c r="B4" s="8" t="s">
        <v>9</v>
      </c>
      <c r="C4" s="8" t="s">
        <v>10</v>
      </c>
      <c r="D4" s="8" t="s">
        <v>11</v>
      </c>
      <c r="E4" s="8">
        <v>31.65</v>
      </c>
      <c r="F4" s="8">
        <v>8760</v>
      </c>
      <c r="G4" s="9">
        <f>E4*F4</f>
        <v>277254</v>
      </c>
    </row>
    <row r="5" ht="82" customHeight="1" spans="1:7">
      <c r="A5" s="10">
        <v>2</v>
      </c>
      <c r="B5" s="8" t="s">
        <v>12</v>
      </c>
      <c r="C5" s="8" t="s">
        <v>10</v>
      </c>
      <c r="D5" s="8" t="s">
        <v>11</v>
      </c>
      <c r="E5" s="8">
        <v>31.65</v>
      </c>
      <c r="F5" s="8">
        <v>8760</v>
      </c>
      <c r="G5" s="9">
        <f>E5*F5</f>
        <v>277254</v>
      </c>
    </row>
    <row r="6" ht="82" customHeight="1" spans="1:7">
      <c r="A6" s="7">
        <v>3</v>
      </c>
      <c r="B6" s="8" t="s">
        <v>13</v>
      </c>
      <c r="C6" s="8" t="s">
        <v>14</v>
      </c>
      <c r="D6" s="8" t="s">
        <v>11</v>
      </c>
      <c r="E6" s="8">
        <v>31.65</v>
      </c>
      <c r="F6" s="8">
        <v>5840</v>
      </c>
      <c r="G6" s="9">
        <f>E6*F6</f>
        <v>184836</v>
      </c>
    </row>
    <row r="7" ht="82" customHeight="1" spans="1:7">
      <c r="A7" s="10">
        <v>4</v>
      </c>
      <c r="B7" s="8" t="s">
        <v>15</v>
      </c>
      <c r="C7" s="8" t="s">
        <v>16</v>
      </c>
      <c r="D7" s="8" t="s">
        <v>11</v>
      </c>
      <c r="E7" s="8">
        <v>31.65</v>
      </c>
      <c r="F7" s="8">
        <v>1360</v>
      </c>
      <c r="G7" s="9">
        <f>E7*F7</f>
        <v>43044</v>
      </c>
    </row>
    <row r="8" ht="82" customHeight="1" spans="1:7">
      <c r="A8" s="7">
        <v>5</v>
      </c>
      <c r="B8" s="8" t="s">
        <v>17</v>
      </c>
      <c r="C8" s="8" t="s">
        <v>18</v>
      </c>
      <c r="D8" s="8" t="s">
        <v>11</v>
      </c>
      <c r="E8" s="8">
        <v>31.65</v>
      </c>
      <c r="F8" s="8">
        <v>5840</v>
      </c>
      <c r="G8" s="9">
        <f>E8*F8</f>
        <v>184836</v>
      </c>
    </row>
    <row r="9" ht="70" customHeight="1" spans="1:7">
      <c r="A9" s="11">
        <v>6</v>
      </c>
      <c r="B9" s="12" t="s">
        <v>19</v>
      </c>
      <c r="C9" s="12"/>
      <c r="D9" s="12"/>
      <c r="E9" s="12"/>
      <c r="F9" s="12"/>
      <c r="G9" s="13">
        <f>SUM(G4:G8)</f>
        <v>967224</v>
      </c>
    </row>
    <row r="10" ht="40" customHeight="1" spans="2:4">
      <c r="B10" s="14"/>
      <c r="C10" s="14"/>
      <c r="D10" s="14"/>
    </row>
    <row r="11" ht="27" customHeight="1" spans="3:3">
      <c r="C11" s="1"/>
    </row>
    <row r="12" ht="27" customHeight="1" spans="3:3">
      <c r="C12" s="1"/>
    </row>
    <row r="13" ht="27" customHeight="1" spans="3:3">
      <c r="C13" s="1"/>
    </row>
    <row r="14" ht="27" customHeight="1" spans="3:4">
      <c r="C14" s="15"/>
      <c r="D14" s="15"/>
    </row>
  </sheetData>
  <mergeCells count="2">
    <mergeCell ref="B2:G2"/>
    <mergeCell ref="B9:F9"/>
  </mergeCells>
  <pageMargins left="0.75" right="0.75" top="1" bottom="1" header="0.5" footer="0.5"/>
  <pageSetup paperSize="9" scale="6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中山市救助管理站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流浪乞讨人员救助照护服务经费明细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FaN</cp:lastModifiedBy>
  <dcterms:created xsi:type="dcterms:W3CDTF">2021-12-20T08:18:00Z</dcterms:created>
  <dcterms:modified xsi:type="dcterms:W3CDTF">2022-12-06T01:33:52Z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4D621FFD944C45359DA407F1B4B4C83D</vt:lpwstr>
  </property>
</Properties>
</file>