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96"/>
  </bookViews>
  <sheets>
    <sheet name="集体土地" sheetId="11" r:id="rId1"/>
    <sheet name="国有土地" sheetId="12" r:id="rId2"/>
  </sheets>
  <calcPr calcId="144525"/>
</workbook>
</file>

<file path=xl/sharedStrings.xml><?xml version="1.0" encoding="utf-8"?>
<sst xmlns="http://schemas.openxmlformats.org/spreadsheetml/2006/main" count="70" uniqueCount="42">
  <si>
    <t>中山市东凤镇东兴片区改造意愿调查成果统计表（集体土地）</t>
  </si>
  <si>
    <t>调查单位：中山市东凤镇城市更新和建设服务中心                                    调查时间：2021年11月28日至2022年1月17日</t>
  </si>
  <si>
    <t>土地
性质</t>
  </si>
  <si>
    <t>序号</t>
  </si>
  <si>
    <t>权利人</t>
  </si>
  <si>
    <t>土地面积（㎡）</t>
  </si>
  <si>
    <t>总人数</t>
  </si>
  <si>
    <t>同意人数</t>
  </si>
  <si>
    <t>同意比例</t>
  </si>
  <si>
    <t>备注</t>
  </si>
  <si>
    <t>集体
土地</t>
  </si>
  <si>
    <t>中山市东凤镇东兴社区股份合作经济联合社</t>
  </si>
  <si>
    <t>东兴社区股份合作经济联合社全体股东为1438人，表决同意1299人，表决同意率为90.33%。以上数据均为意愿调查阶段摸查所得。</t>
  </si>
  <si>
    <t>集体土地上盖建筑物合法权利人</t>
  </si>
  <si>
    <t xml:space="preserve">
    说明：根据《中山市旧村庄旧城镇全面改造实施细则》规定，改造涉及集体土地（边角地、插花地、夹心地除外）的，改造意愿及实施方式应当取得村集体成员户代表80%以上以及集体土地上盖建筑物合法权利人80%以上签名同意。</t>
  </si>
  <si>
    <t>中山市东凤镇东兴片区改造意愿调查成果统计表（国有土地）</t>
  </si>
  <si>
    <t>调查单位：中山市东凤镇城市更新和建设服务中心                                                      调查时间：2021年11月28日至2022年1月17日</t>
  </si>
  <si>
    <t>土地性质</t>
  </si>
  <si>
    <t>权利人类型</t>
  </si>
  <si>
    <t>地块数</t>
  </si>
  <si>
    <t>同意的权利人数</t>
  </si>
  <si>
    <t>建筑物面积（㎡）</t>
  </si>
  <si>
    <t>同意的建筑物面积（㎡）</t>
  </si>
  <si>
    <t>权利人同意比例</t>
  </si>
  <si>
    <t>建筑物面积同意比例</t>
  </si>
  <si>
    <t>同意的土地面积（㎡）</t>
  </si>
  <si>
    <t>土地面积同意比例</t>
  </si>
  <si>
    <t>国有
土地</t>
  </si>
  <si>
    <t>单一权利人</t>
  </si>
  <si>
    <t>——</t>
  </si>
  <si>
    <t>共有权利人</t>
  </si>
  <si>
    <t>建筑物区分所有权（兴华路金时大厦）</t>
  </si>
  <si>
    <t>建筑物区分所有权（兴华西路46号）</t>
  </si>
  <si>
    <t>建筑物区分所有权（兴华西路35号）</t>
  </si>
  <si>
    <t>建筑物区分所有权（兴华西路31号）</t>
  </si>
  <si>
    <t>建筑物区分所有权（兴华西路29号）</t>
  </si>
  <si>
    <t>建筑物区分所有权（兴华西路42号）</t>
  </si>
  <si>
    <t>建筑物区分所有权（永兴街35号1栋）</t>
  </si>
  <si>
    <t>建筑物区分所有权（永兴街35号2栋）</t>
  </si>
  <si>
    <t>建筑物区分所有权（长兴街三巷4号）</t>
  </si>
  <si>
    <t>合计</t>
  </si>
  <si>
    <t xml:space="preserve">    说明：一、“单一权利人”是指只有一个权利人；“共有权利人”是指有两个以上权利人；“建筑物区分所有权”是指业主对建筑物内的住宅、经营性用房等专有部分享有所有权，对专有部分以外的共有部分享有共有和共同管理的权利。
    二、根据《中山市旧村庄旧城镇全面改造实施细则》规定：1.用地为单一权利人的，取得该权利人同意；属于共有的取得全体权利人同意；建筑物区分所有权的，经专有部分占建筑物总面积80%以上的合法权利人且占总人数80%以上的合法权利人签名同意；2．用地包含多个权属地块的，符合改造意愿条件的地块总面积占比应当不小于80%。
    三、建筑面积和土地面积均为意愿调查阶段摸查所得。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</si>
</sst>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36"/>
      <name val="方正小标宋简体"/>
      <charset val="134"/>
    </font>
    <font>
      <sz val="14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等线"/>
      <charset val="134"/>
    </font>
    <font>
      <sz val="16"/>
      <name val="宋体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top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5" fillId="0" borderId="1" xfId="1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5"/>
    <pageSetUpPr fitToPage="1"/>
  </sheetPr>
  <dimension ref="A1:H12"/>
  <sheetViews>
    <sheetView tabSelected="1" zoomScale="80" zoomScaleNormal="80" workbookViewId="0">
      <selection activeCell="G4" sqref="G4"/>
    </sheetView>
  </sheetViews>
  <sheetFormatPr defaultColWidth="9.31666666666667" defaultRowHeight="13.5" outlineLevelCol="7"/>
  <cols>
    <col min="1" max="2" width="15.8916666666667" style="18" customWidth="1"/>
    <col min="3" max="3" width="33.925" style="18" customWidth="1"/>
    <col min="4" max="4" width="23.3833333333333" style="18" customWidth="1"/>
    <col min="5" max="7" width="20.7083333333333" style="18" customWidth="1"/>
    <col min="8" max="8" width="38.925" style="17" customWidth="1"/>
    <col min="9" max="9" width="13.0916666666667" style="17" customWidth="1"/>
    <col min="10" max="16384" width="9.31666666666667" style="17"/>
  </cols>
  <sheetData>
    <row r="1" s="17" customFormat="1" ht="7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="17" customFormat="1" ht="67" customHeight="1" spans="1:8">
      <c r="A2" s="19" t="s">
        <v>1</v>
      </c>
      <c r="B2" s="19"/>
      <c r="C2" s="19"/>
      <c r="D2" s="19"/>
      <c r="E2" s="19"/>
      <c r="F2" s="19"/>
      <c r="G2" s="19"/>
      <c r="H2" s="19"/>
    </row>
    <row r="3" s="17" customFormat="1" ht="61" customHeight="1" spans="1:8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</row>
    <row r="4" s="17" customFormat="1" ht="109" customHeight="1" spans="1:8">
      <c r="A4" s="19" t="s">
        <v>10</v>
      </c>
      <c r="B4" s="22">
        <v>1</v>
      </c>
      <c r="C4" s="23" t="s">
        <v>11</v>
      </c>
      <c r="D4" s="22">
        <v>78468.82</v>
      </c>
      <c r="E4" s="23">
        <v>1438</v>
      </c>
      <c r="F4" s="23">
        <v>1299</v>
      </c>
      <c r="G4" s="24">
        <f>F4/E4</f>
        <v>0.903337969401947</v>
      </c>
      <c r="H4" s="24" t="s">
        <v>12</v>
      </c>
    </row>
    <row r="5" s="17" customFormat="1" ht="100" customHeight="1" spans="1:8">
      <c r="A5" s="19"/>
      <c r="B5" s="22"/>
      <c r="C5" s="22" t="s">
        <v>13</v>
      </c>
      <c r="D5" s="22"/>
      <c r="E5" s="23">
        <v>705</v>
      </c>
      <c r="F5" s="23">
        <v>595</v>
      </c>
      <c r="G5" s="24">
        <f>F5/E5</f>
        <v>0.843971631205674</v>
      </c>
      <c r="H5" s="24"/>
    </row>
    <row r="6" s="17" customFormat="1" ht="94" customHeight="1" spans="1:8">
      <c r="A6" s="25" t="s">
        <v>14</v>
      </c>
      <c r="B6" s="25"/>
      <c r="C6" s="25"/>
      <c r="D6" s="25"/>
      <c r="E6" s="25"/>
      <c r="F6" s="25"/>
      <c r="G6" s="25"/>
      <c r="H6" s="25"/>
    </row>
    <row r="7" s="17" customFormat="1" ht="29.1" customHeight="1" spans="1:7">
      <c r="A7" s="26"/>
      <c r="B7" s="26"/>
      <c r="C7" s="26"/>
      <c r="D7" s="26"/>
      <c r="E7" s="26"/>
      <c r="F7" s="26"/>
      <c r="G7" s="26"/>
    </row>
    <row r="8" s="17" customFormat="1" spans="1:7">
      <c r="A8" s="18"/>
      <c r="B8" s="18"/>
      <c r="C8" s="18"/>
      <c r="D8" s="18"/>
      <c r="E8" s="18"/>
      <c r="F8" s="18"/>
      <c r="G8" s="18"/>
    </row>
    <row r="9" s="17" customFormat="1" spans="1:7">
      <c r="A9" s="18"/>
      <c r="B9" s="18"/>
      <c r="C9" s="18"/>
      <c r="D9" s="18"/>
      <c r="E9" s="18"/>
      <c r="F9" s="18"/>
      <c r="G9" s="18"/>
    </row>
    <row r="10" s="17" customFormat="1" spans="1:7">
      <c r="A10" s="18"/>
      <c r="B10" s="18"/>
      <c r="C10" s="18"/>
      <c r="D10" s="18"/>
      <c r="E10" s="18"/>
      <c r="F10" s="18"/>
      <c r="G10" s="18"/>
    </row>
    <row r="11" s="17" customFormat="1" spans="1:7">
      <c r="A11" s="18"/>
      <c r="B11" s="18"/>
      <c r="C11" s="18"/>
      <c r="D11" s="18"/>
      <c r="E11" s="18"/>
      <c r="F11" s="18"/>
      <c r="G11" s="18"/>
    </row>
    <row r="12" s="17" customFormat="1" spans="1:7">
      <c r="A12" s="18"/>
      <c r="B12" s="18"/>
      <c r="C12" s="18"/>
      <c r="D12" s="18"/>
      <c r="E12" s="18"/>
      <c r="F12" s="18"/>
      <c r="G12" s="18"/>
    </row>
  </sheetData>
  <mergeCells count="7">
    <mergeCell ref="A1:H1"/>
    <mergeCell ref="A2:H2"/>
    <mergeCell ref="C5:D5"/>
    <mergeCell ref="A6:H6"/>
    <mergeCell ref="A4:A5"/>
    <mergeCell ref="B4:B5"/>
    <mergeCell ref="H4:H5"/>
  </mergeCells>
  <pageMargins left="1.10208333333333" right="1.02361111111111" top="1" bottom="1" header="0.5" footer="0.5"/>
  <pageSetup paperSize="8" scale="9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zoomScale="80" zoomScaleNormal="80" workbookViewId="0">
      <selection activeCell="J7" sqref="J7"/>
    </sheetView>
  </sheetViews>
  <sheetFormatPr defaultColWidth="9" defaultRowHeight="13.5"/>
  <cols>
    <col min="2" max="2" width="9.5" customWidth="1"/>
    <col min="3" max="3" width="24.875" customWidth="1"/>
    <col min="4" max="4" width="11.75" customWidth="1"/>
    <col min="5" max="5" width="15" customWidth="1"/>
    <col min="6" max="11" width="12.375" customWidth="1"/>
    <col min="12" max="14" width="15" customWidth="1"/>
  </cols>
  <sheetData>
    <row r="1" ht="48" customHeight="1" spans="1:14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8"/>
      <c r="M1" s="1"/>
      <c r="N1" s="1"/>
    </row>
    <row r="2" ht="38" customHeight="1" spans="1:14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9"/>
      <c r="M2" s="2"/>
      <c r="N2" s="2"/>
    </row>
    <row r="3" ht="54" customHeight="1" spans="1:14">
      <c r="A3" s="3" t="s">
        <v>17</v>
      </c>
      <c r="B3" s="3" t="s">
        <v>3</v>
      </c>
      <c r="C3" s="3" t="s">
        <v>18</v>
      </c>
      <c r="D3" s="3" t="s">
        <v>19</v>
      </c>
      <c r="E3" s="3" t="s">
        <v>5</v>
      </c>
      <c r="F3" s="3" t="s">
        <v>6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10" t="s">
        <v>25</v>
      </c>
      <c r="M3" s="3" t="s">
        <v>26</v>
      </c>
      <c r="N3" s="11" t="s">
        <v>9</v>
      </c>
    </row>
    <row r="4" ht="30" customHeight="1" spans="1:14">
      <c r="A4" s="4" t="s">
        <v>27</v>
      </c>
      <c r="B4" s="4">
        <v>1</v>
      </c>
      <c r="C4" s="4" t="s">
        <v>28</v>
      </c>
      <c r="D4" s="4">
        <v>504</v>
      </c>
      <c r="E4" s="4">
        <v>270736.86</v>
      </c>
      <c r="F4" s="4">
        <v>504</v>
      </c>
      <c r="G4" s="4">
        <v>430</v>
      </c>
      <c r="H4" s="5" t="s">
        <v>29</v>
      </c>
      <c r="I4" s="5" t="s">
        <v>29</v>
      </c>
      <c r="J4" s="5" t="s">
        <v>29</v>
      </c>
      <c r="K4" s="5" t="s">
        <v>29</v>
      </c>
      <c r="L4" s="4">
        <f>253283.51</f>
        <v>253283.51</v>
      </c>
      <c r="M4" s="5" t="s">
        <v>29</v>
      </c>
      <c r="N4" s="12"/>
    </row>
    <row r="5" ht="30" customHeight="1" spans="1:14">
      <c r="A5" s="4"/>
      <c r="B5" s="4">
        <v>2</v>
      </c>
      <c r="C5" s="4" t="s">
        <v>30</v>
      </c>
      <c r="D5" s="4">
        <v>125</v>
      </c>
      <c r="E5" s="4">
        <v>51399.98</v>
      </c>
      <c r="F5" s="4">
        <v>125</v>
      </c>
      <c r="G5" s="4">
        <v>112</v>
      </c>
      <c r="H5" s="5" t="s">
        <v>29</v>
      </c>
      <c r="I5" s="5" t="s">
        <v>29</v>
      </c>
      <c r="J5" s="5" t="s">
        <v>29</v>
      </c>
      <c r="K5" s="5" t="s">
        <v>29</v>
      </c>
      <c r="L5" s="4">
        <v>48098.4</v>
      </c>
      <c r="M5" s="5" t="s">
        <v>29</v>
      </c>
      <c r="N5" s="12"/>
    </row>
    <row r="6" ht="38" customHeight="1" spans="1:14">
      <c r="A6" s="4"/>
      <c r="B6" s="4">
        <v>3</v>
      </c>
      <c r="C6" s="4" t="s">
        <v>31</v>
      </c>
      <c r="D6" s="6">
        <v>1</v>
      </c>
      <c r="E6" s="6">
        <v>1229.5</v>
      </c>
      <c r="F6" s="6">
        <v>42</v>
      </c>
      <c r="G6" s="6">
        <v>37</v>
      </c>
      <c r="H6" s="6">
        <v>4640.05</v>
      </c>
      <c r="I6" s="6">
        <v>3973.8</v>
      </c>
      <c r="J6" s="13">
        <v>0.880952380952381</v>
      </c>
      <c r="K6" s="13">
        <v>0.856413185202746</v>
      </c>
      <c r="L6" s="6">
        <v>1229.5</v>
      </c>
      <c r="M6" s="14" t="s">
        <v>29</v>
      </c>
      <c r="N6" s="12"/>
    </row>
    <row r="7" ht="33" customHeight="1" spans="1:14">
      <c r="A7" s="4"/>
      <c r="B7" s="4">
        <v>4</v>
      </c>
      <c r="C7" s="4" t="s">
        <v>32</v>
      </c>
      <c r="D7" s="4">
        <v>1</v>
      </c>
      <c r="E7" s="4">
        <v>383.9</v>
      </c>
      <c r="F7" s="4">
        <v>15</v>
      </c>
      <c r="G7" s="4">
        <v>13</v>
      </c>
      <c r="H7" s="4">
        <v>1850.7</v>
      </c>
      <c r="I7" s="4">
        <v>1650.7</v>
      </c>
      <c r="J7" s="12">
        <v>0.866666666666667</v>
      </c>
      <c r="K7" s="12">
        <v>0.891932782190523</v>
      </c>
      <c r="L7" s="4">
        <v>383.9</v>
      </c>
      <c r="M7" s="4" t="s">
        <v>29</v>
      </c>
      <c r="N7" s="12"/>
    </row>
    <row r="8" ht="28.5" spans="1:14">
      <c r="A8" s="4"/>
      <c r="B8" s="4">
        <v>5</v>
      </c>
      <c r="C8" s="4" t="s">
        <v>33</v>
      </c>
      <c r="D8" s="4">
        <v>1</v>
      </c>
      <c r="E8" s="4">
        <v>282.07</v>
      </c>
      <c r="F8" s="4">
        <v>13</v>
      </c>
      <c r="G8" s="4">
        <v>11</v>
      </c>
      <c r="H8" s="4">
        <v>959.64</v>
      </c>
      <c r="I8" s="4">
        <v>898.24</v>
      </c>
      <c r="J8" s="12">
        <v>0.846153846153846</v>
      </c>
      <c r="K8" s="12">
        <v>0.936017673294152</v>
      </c>
      <c r="L8" s="4">
        <v>282.07</v>
      </c>
      <c r="M8" s="4" t="s">
        <v>29</v>
      </c>
      <c r="N8" s="12"/>
    </row>
    <row r="9" ht="42.75" spans="1:14">
      <c r="A9" s="4"/>
      <c r="B9" s="4">
        <v>6</v>
      </c>
      <c r="C9" s="4" t="s">
        <v>34</v>
      </c>
      <c r="D9" s="4">
        <v>1</v>
      </c>
      <c r="E9" s="4">
        <v>238.72</v>
      </c>
      <c r="F9" s="4">
        <v>12</v>
      </c>
      <c r="G9" s="4">
        <v>10</v>
      </c>
      <c r="H9" s="4">
        <v>894.52</v>
      </c>
      <c r="I9" s="4">
        <v>747.45</v>
      </c>
      <c r="J9" s="12">
        <v>0.833333333333333</v>
      </c>
      <c r="K9" s="12">
        <v>0.835587801278898</v>
      </c>
      <c r="L9" s="4">
        <v>238.72</v>
      </c>
      <c r="M9" s="4" t="s">
        <v>29</v>
      </c>
      <c r="N9" s="12"/>
    </row>
    <row r="10" ht="42.75" spans="1:14">
      <c r="A10" s="4"/>
      <c r="B10" s="4">
        <v>7</v>
      </c>
      <c r="C10" s="4" t="s">
        <v>35</v>
      </c>
      <c r="D10" s="4">
        <v>1</v>
      </c>
      <c r="E10" s="4">
        <v>368.15</v>
      </c>
      <c r="F10" s="4">
        <v>18</v>
      </c>
      <c r="G10" s="4">
        <v>10</v>
      </c>
      <c r="H10" s="4">
        <v>1363.48</v>
      </c>
      <c r="I10" s="4">
        <v>593.36</v>
      </c>
      <c r="J10" s="12">
        <v>0.555555555555556</v>
      </c>
      <c r="K10" s="12">
        <v>0.435180567371725</v>
      </c>
      <c r="L10" s="4">
        <v>0</v>
      </c>
      <c r="M10" s="4" t="s">
        <v>29</v>
      </c>
      <c r="N10" s="12"/>
    </row>
    <row r="11" ht="42.75" spans="1:14">
      <c r="A11" s="4"/>
      <c r="B11" s="4">
        <v>8</v>
      </c>
      <c r="C11" s="4" t="s">
        <v>36</v>
      </c>
      <c r="D11" s="4">
        <v>1</v>
      </c>
      <c r="E11" s="4">
        <v>207.9</v>
      </c>
      <c r="F11" s="4">
        <v>17</v>
      </c>
      <c r="G11" s="4">
        <v>8</v>
      </c>
      <c r="H11" s="4">
        <v>716.16</v>
      </c>
      <c r="I11" s="4">
        <v>437.97</v>
      </c>
      <c r="J11" s="12">
        <v>0.470588235294118</v>
      </c>
      <c r="K11" s="12">
        <v>0.611553284182306</v>
      </c>
      <c r="L11" s="4">
        <v>0</v>
      </c>
      <c r="M11" s="4" t="s">
        <v>29</v>
      </c>
      <c r="N11" s="12"/>
    </row>
    <row r="12" ht="42.75" spans="1:14">
      <c r="A12" s="4"/>
      <c r="B12" s="4">
        <v>9</v>
      </c>
      <c r="C12" s="4" t="s">
        <v>37</v>
      </c>
      <c r="D12" s="4">
        <v>1</v>
      </c>
      <c r="E12" s="4">
        <v>345.7</v>
      </c>
      <c r="F12" s="4">
        <v>8</v>
      </c>
      <c r="G12" s="4">
        <v>6</v>
      </c>
      <c r="H12" s="4">
        <v>665.01</v>
      </c>
      <c r="I12" s="4">
        <v>499.7</v>
      </c>
      <c r="J12" s="12">
        <v>0.75</v>
      </c>
      <c r="K12" s="12">
        <v>0.751417271920723</v>
      </c>
      <c r="L12" s="4">
        <v>0</v>
      </c>
      <c r="M12" s="4" t="s">
        <v>29</v>
      </c>
      <c r="N12" s="12"/>
    </row>
    <row r="13" ht="42.75" spans="1:14">
      <c r="A13" s="4"/>
      <c r="B13" s="4">
        <v>10</v>
      </c>
      <c r="C13" s="4" t="s">
        <v>38</v>
      </c>
      <c r="D13" s="4">
        <v>1</v>
      </c>
      <c r="E13" s="4">
        <v>345.7</v>
      </c>
      <c r="F13" s="4">
        <v>10</v>
      </c>
      <c r="G13" s="4">
        <v>6</v>
      </c>
      <c r="H13" s="4">
        <v>913.4</v>
      </c>
      <c r="I13" s="4">
        <v>547.38</v>
      </c>
      <c r="J13" s="12">
        <v>0.6</v>
      </c>
      <c r="K13" s="12">
        <v>0.599277425005474</v>
      </c>
      <c r="L13" s="4">
        <v>0</v>
      </c>
      <c r="M13" s="4" t="s">
        <v>29</v>
      </c>
      <c r="N13" s="12"/>
    </row>
    <row r="14" ht="42.75" spans="1:14">
      <c r="A14" s="4"/>
      <c r="B14" s="4">
        <v>11</v>
      </c>
      <c r="C14" s="4" t="s">
        <v>39</v>
      </c>
      <c r="D14" s="4">
        <v>1</v>
      </c>
      <c r="E14" s="4">
        <v>451.24</v>
      </c>
      <c r="F14" s="4">
        <v>6</v>
      </c>
      <c r="G14" s="4">
        <v>5</v>
      </c>
      <c r="H14" s="4">
        <v>614.6</v>
      </c>
      <c r="I14" s="4">
        <v>507.6</v>
      </c>
      <c r="J14" s="12">
        <v>0.833333333333333</v>
      </c>
      <c r="K14" s="12">
        <v>0.825903026358607</v>
      </c>
      <c r="L14" s="4">
        <v>451.24</v>
      </c>
      <c r="M14" s="4" t="s">
        <v>29</v>
      </c>
      <c r="N14" s="12"/>
    </row>
    <row r="15" ht="38" customHeight="1" spans="1:14">
      <c r="A15" s="4"/>
      <c r="B15" s="4" t="s">
        <v>40</v>
      </c>
      <c r="C15" s="4"/>
      <c r="D15" s="4">
        <f>SUM(D4:D14)</f>
        <v>638</v>
      </c>
      <c r="E15" s="4">
        <f>SUM(E4:E14)</f>
        <v>325989.72</v>
      </c>
      <c r="F15" s="4" t="s">
        <v>29</v>
      </c>
      <c r="G15" s="4" t="s">
        <v>29</v>
      </c>
      <c r="H15" s="4" t="s">
        <v>29</v>
      </c>
      <c r="I15" s="4" t="s">
        <v>29</v>
      </c>
      <c r="J15" s="4" t="s">
        <v>29</v>
      </c>
      <c r="K15" s="4" t="s">
        <v>29</v>
      </c>
      <c r="L15" s="15">
        <f>SUM(L4:L14)</f>
        <v>303967.34</v>
      </c>
      <c r="M15" s="12">
        <f>L15/E15</f>
        <v>0.932444556840627</v>
      </c>
      <c r="N15" s="12"/>
    </row>
    <row r="16" ht="84" customHeight="1" spans="1:14">
      <c r="A16" s="7" t="s">
        <v>41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16"/>
      <c r="M16" s="7"/>
      <c r="N16" s="7"/>
    </row>
  </sheetData>
  <mergeCells count="6">
    <mergeCell ref="A1:N1"/>
    <mergeCell ref="A2:N2"/>
    <mergeCell ref="B15:C15"/>
    <mergeCell ref="A16:N16"/>
    <mergeCell ref="A4:A15"/>
    <mergeCell ref="N4:N15"/>
  </mergeCells>
  <pageMargins left="1.10208333333333" right="1.02361111111111" top="1" bottom="1" header="0.5" footer="0.5"/>
  <pageSetup paperSize="8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集体土地</vt:lpstr>
      <vt:lpstr>国有土地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陈开健</dc:creator>
  <cp:lastModifiedBy>何为周</cp:lastModifiedBy>
  <dcterms:created xsi:type="dcterms:W3CDTF">2019-06-26T06:24:00Z</dcterms:created>
  <dcterms:modified xsi:type="dcterms:W3CDTF">2022-04-19T03:52:40Z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2A91BCDC31AC419FA665C76D7D3194FF</vt:lpwstr>
  </property>
</Properties>
</file>