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90" windowHeight="11130"/>
  </bookViews>
  <sheets>
    <sheet name="耕地占补平衡明细表" sheetId="6" r:id="rId1"/>
  </sheets>
  <definedNames>
    <definedName name="_xlnm.Print_Area" localSheetId="0">耕地占补平衡明细表!$A$1:$AD$21</definedName>
  </definedNames>
  <calcPr calcId="144525"/>
</workbook>
</file>

<file path=xl/sharedStrings.xml><?xml version="1.0" encoding="utf-8"?>
<sst xmlns="http://schemas.openxmlformats.org/spreadsheetml/2006/main" count="90" uniqueCount="55">
  <si>
    <t>中山市翠亨新区2021年度第三批次城镇建设用地</t>
  </si>
  <si>
    <t>单位：公顷</t>
  </si>
  <si>
    <t>报批地类情况</t>
  </si>
  <si>
    <t>序号</t>
  </si>
  <si>
    <t>图纸编号</t>
  </si>
  <si>
    <t>地块编号</t>
  </si>
  <si>
    <t>申报用地总积</t>
  </si>
  <si>
    <t>地类情况</t>
  </si>
  <si>
    <t>农用地转用情况</t>
  </si>
  <si>
    <t>耕地情况</t>
  </si>
  <si>
    <t>农用地</t>
  </si>
  <si>
    <t>建设用地</t>
  </si>
  <si>
    <t>未利用地</t>
  </si>
  <si>
    <t>合计</t>
  </si>
  <si>
    <t>耕地</t>
  </si>
  <si>
    <t>林地</t>
  </si>
  <si>
    <t>园地</t>
  </si>
  <si>
    <t>其他农用地</t>
  </si>
  <si>
    <t>可调整地类</t>
  </si>
  <si>
    <t>小计</t>
  </si>
  <si>
    <t>水田</t>
  </si>
  <si>
    <t>水浇地</t>
  </si>
  <si>
    <t>旱地</t>
  </si>
  <si>
    <t>其中含可调整园地</t>
  </si>
  <si>
    <t>其中含可调整林地</t>
  </si>
  <si>
    <t>设施农用地</t>
  </si>
  <si>
    <t>其中可调整</t>
  </si>
  <si>
    <t>D25XQC20210571</t>
  </si>
  <si>
    <t>25-2021-128</t>
  </si>
  <si>
    <t>D25XQC20210572</t>
  </si>
  <si>
    <t>25-2021-129</t>
  </si>
  <si>
    <t>耕地占补明细表</t>
  </si>
  <si>
    <t>类别</t>
  </si>
  <si>
    <t>其中水田</t>
  </si>
  <si>
    <t>1等</t>
  </si>
  <si>
    <t>2等</t>
  </si>
  <si>
    <t>3等</t>
  </si>
  <si>
    <t>4等</t>
  </si>
  <si>
    <t>5等</t>
  </si>
  <si>
    <t>6等</t>
  </si>
  <si>
    <t>7等</t>
  </si>
  <si>
    <t>8等</t>
  </si>
  <si>
    <t>9等</t>
  </si>
  <si>
    <t>10等</t>
  </si>
  <si>
    <t>11等</t>
  </si>
  <si>
    <t>12等</t>
  </si>
  <si>
    <t>13等</t>
  </si>
  <si>
    <t>14等</t>
  </si>
  <si>
    <t>15等</t>
  </si>
  <si>
    <t>报批地类</t>
  </si>
  <si>
    <t>追溯地类</t>
  </si>
  <si>
    <t>设施农用地追溯</t>
  </si>
  <si>
    <t>可调整地类追溯水田</t>
  </si>
  <si>
    <t>—</t>
  </si>
  <si>
    <t>填表说明：报批地类表中没有的地类请填写“0”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</si>
</sst>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177" formatCode="0.0000_ "/>
    <numFmt numFmtId="178" formatCode="0.0000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D25"/>
  <sheetViews>
    <sheetView tabSelected="1" zoomScale="85" zoomScaleNormal="85" workbookViewId="0">
      <selection activeCell="N8" sqref="N8"/>
    </sheetView>
  </sheetViews>
  <sheetFormatPr defaultColWidth="9" defaultRowHeight="13.5"/>
  <cols>
    <col min="1" max="1" width="3.125" customWidth="1"/>
    <col min="2" max="2" width="11.25" customWidth="1"/>
    <col min="3" max="3" width="23.375" style="1" customWidth="1"/>
    <col min="4" max="4" width="14.5" style="1" customWidth="1"/>
    <col min="5" max="5" width="11.25" style="1" customWidth="1"/>
    <col min="6" max="6" width="9.625" style="1" customWidth="1"/>
    <col min="7" max="7" width="11.125" style="1" customWidth="1"/>
    <col min="8" max="8" width="4.875" style="1" customWidth="1"/>
    <col min="9" max="9" width="11" style="1" customWidth="1"/>
    <col min="10" max="10" width="4.5" style="1" customWidth="1"/>
    <col min="11" max="12" width="10.75" style="1" customWidth="1"/>
    <col min="13" max="13" width="5.25" style="1" customWidth="1"/>
    <col min="14" max="14" width="10" style="1" customWidth="1"/>
    <col min="15" max="15" width="10.75" style="1" customWidth="1"/>
    <col min="16" max="16" width="8.625" style="1" customWidth="1"/>
    <col min="17" max="17" width="11.125" style="1" customWidth="1"/>
    <col min="18" max="19" width="10.75" style="1" customWidth="1"/>
    <col min="20" max="20" width="10.625" style="1" customWidth="1"/>
    <col min="21" max="21" width="10.75" style="1" customWidth="1"/>
    <col min="22" max="22" width="4.625" style="1" customWidth="1"/>
    <col min="23" max="23" width="8.125" style="1" customWidth="1"/>
    <col min="24" max="26" width="10.625" style="1" customWidth="1"/>
    <col min="27" max="27" width="4.5" style="1" customWidth="1"/>
    <col min="28" max="28" width="10.625" style="1" customWidth="1"/>
    <col min="29" max="29" width="4.625" style="1" customWidth="1"/>
    <col min="30" max="30" width="11.125" style="1" customWidth="1"/>
  </cols>
  <sheetData>
    <row r="1" ht="35.25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8" t="s">
        <v>1</v>
      </c>
      <c r="AD1" s="32"/>
    </row>
    <row r="2" s="1" customFormat="1" ht="14.25" spans="1:30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7" t="s">
        <v>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 t="s">
        <v>8</v>
      </c>
      <c r="U2" s="7"/>
      <c r="V2" s="7"/>
      <c r="W2" s="7"/>
      <c r="X2" s="7"/>
      <c r="Y2" s="7" t="s">
        <v>9</v>
      </c>
      <c r="Z2" s="7"/>
      <c r="AA2" s="7"/>
      <c r="AB2" s="7"/>
      <c r="AC2" s="7"/>
      <c r="AD2" s="7"/>
    </row>
    <row r="3" s="1" customFormat="1" ht="14.25" spans="1:30">
      <c r="A3" s="4"/>
      <c r="B3" s="5"/>
      <c r="C3" s="6"/>
      <c r="D3" s="6"/>
      <c r="E3" s="7"/>
      <c r="F3" s="6" t="s">
        <v>10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 t="s">
        <v>11</v>
      </c>
      <c r="S3" s="6" t="s">
        <v>12</v>
      </c>
      <c r="T3" s="7" t="s">
        <v>13</v>
      </c>
      <c r="U3" s="6" t="s">
        <v>14</v>
      </c>
      <c r="V3" s="6" t="s">
        <v>15</v>
      </c>
      <c r="W3" s="6" t="s">
        <v>16</v>
      </c>
      <c r="X3" s="7" t="s">
        <v>17</v>
      </c>
      <c r="Y3" s="7" t="s">
        <v>13</v>
      </c>
      <c r="Z3" s="7" t="s">
        <v>14</v>
      </c>
      <c r="AA3" s="7"/>
      <c r="AB3" s="7"/>
      <c r="AC3" s="7"/>
      <c r="AD3" s="7" t="s">
        <v>18</v>
      </c>
    </row>
    <row r="4" s="1" customFormat="1" ht="14.25" spans="1:30">
      <c r="A4" s="4"/>
      <c r="B4" s="5"/>
      <c r="C4" s="6"/>
      <c r="D4" s="6"/>
      <c r="E4" s="7"/>
      <c r="F4" s="7" t="s">
        <v>13</v>
      </c>
      <c r="G4" s="7" t="s">
        <v>14</v>
      </c>
      <c r="H4" s="7"/>
      <c r="I4" s="7"/>
      <c r="J4" s="7"/>
      <c r="K4" s="7" t="s">
        <v>16</v>
      </c>
      <c r="L4" s="7"/>
      <c r="M4" s="7" t="s">
        <v>15</v>
      </c>
      <c r="N4" s="7"/>
      <c r="O4" s="7" t="s">
        <v>17</v>
      </c>
      <c r="P4" s="7"/>
      <c r="Q4" s="7"/>
      <c r="R4" s="7"/>
      <c r="S4" s="6"/>
      <c r="T4" s="7"/>
      <c r="U4" s="7"/>
      <c r="V4" s="7"/>
      <c r="W4" s="6"/>
      <c r="X4" s="7"/>
      <c r="Y4" s="7"/>
      <c r="Z4" s="7"/>
      <c r="AA4" s="7"/>
      <c r="AB4" s="7"/>
      <c r="AC4" s="7"/>
      <c r="AD4" s="7"/>
    </row>
    <row r="5" s="1" customFormat="1" ht="28.5" spans="1:30">
      <c r="A5" s="4"/>
      <c r="B5" s="5"/>
      <c r="C5" s="6"/>
      <c r="D5" s="6"/>
      <c r="E5" s="7"/>
      <c r="F5" s="7"/>
      <c r="G5" s="7" t="s">
        <v>19</v>
      </c>
      <c r="H5" s="7" t="s">
        <v>20</v>
      </c>
      <c r="I5" s="7" t="s">
        <v>21</v>
      </c>
      <c r="J5" s="7" t="s">
        <v>22</v>
      </c>
      <c r="K5" s="7" t="s">
        <v>19</v>
      </c>
      <c r="L5" s="7" t="s">
        <v>23</v>
      </c>
      <c r="M5" s="7" t="s">
        <v>19</v>
      </c>
      <c r="N5" s="7" t="s">
        <v>24</v>
      </c>
      <c r="O5" s="7" t="s">
        <v>19</v>
      </c>
      <c r="P5" s="7" t="s">
        <v>25</v>
      </c>
      <c r="Q5" s="7" t="s">
        <v>26</v>
      </c>
      <c r="R5" s="7"/>
      <c r="S5" s="6"/>
      <c r="T5" s="7"/>
      <c r="U5" s="7"/>
      <c r="V5" s="7"/>
      <c r="W5" s="6"/>
      <c r="X5" s="7"/>
      <c r="Y5" s="7"/>
      <c r="Z5" s="7" t="s">
        <v>19</v>
      </c>
      <c r="AA5" s="7" t="s">
        <v>20</v>
      </c>
      <c r="AB5" s="7" t="s">
        <v>21</v>
      </c>
      <c r="AC5" s="7" t="s">
        <v>22</v>
      </c>
      <c r="AD5" s="7"/>
    </row>
    <row r="6" s="1" customFormat="1" ht="26.25" customHeight="1" spans="1:30">
      <c r="A6" s="4"/>
      <c r="B6" s="8">
        <v>1</v>
      </c>
      <c r="C6" s="9" t="s">
        <v>27</v>
      </c>
      <c r="D6" s="9" t="s">
        <v>28</v>
      </c>
      <c r="E6" s="10">
        <v>2.3652</v>
      </c>
      <c r="F6" s="11">
        <v>4.8301</v>
      </c>
      <c r="G6" s="11">
        <v>2.9599</v>
      </c>
      <c r="H6" s="12">
        <v>0</v>
      </c>
      <c r="I6" s="11">
        <v>2.9599</v>
      </c>
      <c r="J6" s="12">
        <v>0</v>
      </c>
      <c r="K6" s="11">
        <v>1.8192</v>
      </c>
      <c r="L6" s="12">
        <f>M6</f>
        <v>0</v>
      </c>
      <c r="M6" s="12">
        <v>0</v>
      </c>
      <c r="N6" s="12">
        <v>0</v>
      </c>
      <c r="O6" s="11">
        <v>0.051</v>
      </c>
      <c r="P6" s="12">
        <v>0</v>
      </c>
      <c r="Q6" s="12">
        <v>0</v>
      </c>
      <c r="R6" s="12">
        <v>0</v>
      </c>
      <c r="S6" s="12">
        <v>0</v>
      </c>
      <c r="T6" s="11">
        <v>4.8301</v>
      </c>
      <c r="U6" s="11">
        <v>2.9599</v>
      </c>
      <c r="V6" s="12">
        <v>0</v>
      </c>
      <c r="W6" s="11">
        <v>1.8192</v>
      </c>
      <c r="X6" s="11">
        <v>0.051</v>
      </c>
      <c r="Y6" s="11">
        <v>2.9599</v>
      </c>
      <c r="Z6" s="11">
        <v>2.9599</v>
      </c>
      <c r="AA6" s="12">
        <v>0</v>
      </c>
      <c r="AB6" s="11">
        <v>2.9599</v>
      </c>
      <c r="AC6" s="12">
        <v>0</v>
      </c>
      <c r="AD6" s="12">
        <v>0</v>
      </c>
    </row>
    <row r="7" s="1" customFormat="1" ht="21.75" customHeight="1" spans="1:30">
      <c r="A7" s="4"/>
      <c r="B7" s="8">
        <v>2</v>
      </c>
      <c r="C7" s="9" t="s">
        <v>29</v>
      </c>
      <c r="D7" s="9" t="s">
        <v>30</v>
      </c>
      <c r="E7" s="10">
        <v>2.4649</v>
      </c>
      <c r="F7" s="11"/>
      <c r="G7" s="11"/>
      <c r="H7" s="12"/>
      <c r="I7" s="11"/>
      <c r="J7" s="12"/>
      <c r="K7" s="11"/>
      <c r="L7" s="12"/>
      <c r="M7" s="12"/>
      <c r="N7" s="12"/>
      <c r="O7" s="11"/>
      <c r="P7" s="12"/>
      <c r="Q7" s="12"/>
      <c r="R7" s="12"/>
      <c r="S7" s="12"/>
      <c r="T7" s="11"/>
      <c r="U7" s="11"/>
      <c r="V7" s="12"/>
      <c r="W7" s="11"/>
      <c r="X7" s="11"/>
      <c r="Y7" s="11"/>
      <c r="Z7" s="11"/>
      <c r="AA7" s="12"/>
      <c r="AB7" s="11"/>
      <c r="AC7" s="12"/>
      <c r="AD7" s="12"/>
    </row>
    <row r="8" s="2" customFormat="1" ht="28.5" customHeight="1" spans="1:30">
      <c r="A8" s="4"/>
      <c r="B8" s="13" t="s">
        <v>13</v>
      </c>
      <c r="C8" s="13"/>
      <c r="D8" s="13"/>
      <c r="E8" s="13">
        <f t="shared" ref="E8:P8" si="0">SUM(E6:E7)</f>
        <v>4.8301</v>
      </c>
      <c r="F8" s="13">
        <f t="shared" si="0"/>
        <v>4.8301</v>
      </c>
      <c r="G8" s="14">
        <f t="shared" si="0"/>
        <v>2.9599</v>
      </c>
      <c r="H8" s="15">
        <f t="shared" si="0"/>
        <v>0</v>
      </c>
      <c r="I8" s="14">
        <f t="shared" si="0"/>
        <v>2.9599</v>
      </c>
      <c r="J8" s="13">
        <f t="shared" si="0"/>
        <v>0</v>
      </c>
      <c r="K8" s="13">
        <f t="shared" si="0"/>
        <v>1.8192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0.051</v>
      </c>
      <c r="P8" s="13">
        <f t="shared" si="0"/>
        <v>0</v>
      </c>
      <c r="Q8" s="27">
        <f t="shared" ref="Q8:Z8" si="1">SUM(Q6:Q7)</f>
        <v>0</v>
      </c>
      <c r="R8" s="13">
        <f t="shared" si="1"/>
        <v>0</v>
      </c>
      <c r="S8" s="13">
        <f t="shared" si="1"/>
        <v>0</v>
      </c>
      <c r="T8" s="13">
        <f t="shared" si="1"/>
        <v>4.8301</v>
      </c>
      <c r="U8" s="14">
        <f t="shared" si="1"/>
        <v>2.9599</v>
      </c>
      <c r="V8" s="13">
        <f t="shared" si="1"/>
        <v>0</v>
      </c>
      <c r="W8" s="13">
        <f t="shared" si="1"/>
        <v>1.8192</v>
      </c>
      <c r="X8" s="28">
        <f t="shared" si="1"/>
        <v>0.051</v>
      </c>
      <c r="Y8" s="14">
        <f t="shared" si="1"/>
        <v>2.9599</v>
      </c>
      <c r="Z8" s="14">
        <f t="shared" si="1"/>
        <v>2.9599</v>
      </c>
      <c r="AA8" s="27">
        <v>0</v>
      </c>
      <c r="AB8" s="14">
        <f>SUM(AB6:AB7)</f>
        <v>2.9599</v>
      </c>
      <c r="AC8" s="13">
        <f>SUM(AC6:AC7)</f>
        <v>0</v>
      </c>
      <c r="AD8" s="27">
        <f>SUM(AD6:AD7)</f>
        <v>0</v>
      </c>
    </row>
    <row r="9" s="2" customFormat="1" ht="18.75" spans="1:1">
      <c r="A9" s="16"/>
    </row>
    <row r="10" s="2" customFormat="1" ht="18.75" spans="1:1">
      <c r="A10" s="16"/>
    </row>
    <row r="11" s="2" customFormat="1" ht="18.75" spans="1:1">
      <c r="A11" s="16"/>
    </row>
    <row r="12" s="2" customFormat="1" ht="18.75" spans="1:1">
      <c r="A12" s="16"/>
    </row>
    <row r="13" s="2" customFormat="1" ht="18.75" spans="1:1">
      <c r="A13" s="16"/>
    </row>
    <row r="14" spans="1:3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ht="18.75" spans="1:30">
      <c r="A15" s="18"/>
      <c r="B15" s="19" t="s">
        <v>31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9"/>
      <c r="U15" s="30"/>
      <c r="V15" s="17"/>
      <c r="W15" s="17"/>
      <c r="X15" s="17"/>
      <c r="Y15" s="17"/>
      <c r="Z15" s="17"/>
      <c r="AA15" s="17"/>
      <c r="AB15" s="17"/>
      <c r="AC15" s="17"/>
      <c r="AD15" s="17"/>
    </row>
    <row r="16" ht="18.75" spans="1:30">
      <c r="A16" s="18"/>
      <c r="B16" s="21" t="s">
        <v>32</v>
      </c>
      <c r="C16" s="21"/>
      <c r="D16" s="21" t="s">
        <v>14</v>
      </c>
      <c r="E16" s="21" t="s">
        <v>33</v>
      </c>
      <c r="F16" s="21" t="s">
        <v>34</v>
      </c>
      <c r="G16" s="21" t="s">
        <v>35</v>
      </c>
      <c r="H16" s="21" t="s">
        <v>36</v>
      </c>
      <c r="I16" s="21" t="s">
        <v>37</v>
      </c>
      <c r="J16" s="21" t="s">
        <v>38</v>
      </c>
      <c r="K16" s="21" t="s">
        <v>39</v>
      </c>
      <c r="L16" s="21" t="s">
        <v>40</v>
      </c>
      <c r="M16" s="21" t="s">
        <v>41</v>
      </c>
      <c r="N16" s="21" t="s">
        <v>42</v>
      </c>
      <c r="O16" s="21" t="s">
        <v>43</v>
      </c>
      <c r="P16" s="21" t="s">
        <v>44</v>
      </c>
      <c r="Q16" s="21" t="s">
        <v>45</v>
      </c>
      <c r="R16" s="21" t="s">
        <v>46</v>
      </c>
      <c r="S16" s="21" t="s">
        <v>47</v>
      </c>
      <c r="T16" s="21" t="s">
        <v>48</v>
      </c>
      <c r="U16" s="31"/>
      <c r="V16" s="17"/>
      <c r="W16" s="17"/>
      <c r="X16" s="17"/>
      <c r="Y16" s="17"/>
      <c r="Z16" s="17"/>
      <c r="AA16" s="17"/>
      <c r="AB16" s="17"/>
      <c r="AC16" s="17"/>
      <c r="AD16" s="17"/>
    </row>
    <row r="17" ht="18.75" spans="1:30">
      <c r="A17" s="18"/>
      <c r="B17" s="21" t="s">
        <v>49</v>
      </c>
      <c r="C17" s="21" t="s">
        <v>14</v>
      </c>
      <c r="D17" s="22">
        <v>2.9599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2.9599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31"/>
      <c r="V17" s="17"/>
      <c r="W17" s="17"/>
      <c r="X17" s="17"/>
      <c r="Y17" s="17"/>
      <c r="Z17" s="17"/>
      <c r="AA17" s="17"/>
      <c r="AB17" s="17"/>
      <c r="AC17" s="17"/>
      <c r="AD17" s="17"/>
    </row>
    <row r="18" ht="18.75" spans="1:30">
      <c r="A18" s="18"/>
      <c r="B18" s="21"/>
      <c r="C18" s="21" t="s">
        <v>18</v>
      </c>
      <c r="D18" s="23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31"/>
      <c r="V18" s="17"/>
      <c r="W18" s="17"/>
      <c r="X18" s="17"/>
      <c r="Y18" s="17"/>
      <c r="Z18" s="17"/>
      <c r="AA18" s="17"/>
      <c r="AB18" s="17"/>
      <c r="AC18" s="17"/>
      <c r="AD18" s="17"/>
    </row>
    <row r="19" ht="18.75" spans="1:30">
      <c r="A19" s="18"/>
      <c r="B19" s="21" t="s">
        <v>50</v>
      </c>
      <c r="C19" s="21" t="s">
        <v>51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31"/>
      <c r="V19" s="17"/>
      <c r="W19" s="17"/>
      <c r="X19" s="17"/>
      <c r="Y19" s="17"/>
      <c r="Z19" s="17"/>
      <c r="AA19" s="17"/>
      <c r="AB19" s="17"/>
      <c r="AC19" s="17"/>
      <c r="AD19" s="17"/>
    </row>
    <row r="20" ht="18.75" spans="1:30">
      <c r="A20" s="18"/>
      <c r="B20" s="21"/>
      <c r="C20" s="21" t="s">
        <v>52</v>
      </c>
      <c r="D20" s="21" t="s">
        <v>53</v>
      </c>
      <c r="E20" s="21" t="s">
        <v>53</v>
      </c>
      <c r="F20" s="21" t="s">
        <v>53</v>
      </c>
      <c r="G20" s="21" t="s">
        <v>53</v>
      </c>
      <c r="H20" s="21" t="s">
        <v>53</v>
      </c>
      <c r="I20" s="21" t="s">
        <v>53</v>
      </c>
      <c r="J20" s="21" t="s">
        <v>53</v>
      </c>
      <c r="K20" s="21" t="s">
        <v>53</v>
      </c>
      <c r="L20" s="21" t="s">
        <v>53</v>
      </c>
      <c r="M20" s="21" t="s">
        <v>53</v>
      </c>
      <c r="N20" s="21" t="s">
        <v>53</v>
      </c>
      <c r="O20" s="21" t="s">
        <v>53</v>
      </c>
      <c r="P20" s="21" t="s">
        <v>53</v>
      </c>
      <c r="Q20" s="21" t="s">
        <v>53</v>
      </c>
      <c r="R20" s="21" t="s">
        <v>53</v>
      </c>
      <c r="S20" s="21" t="s">
        <v>53</v>
      </c>
      <c r="T20" s="21" t="s">
        <v>53</v>
      </c>
      <c r="U20" s="31"/>
      <c r="V20" s="17"/>
      <c r="W20" s="17"/>
      <c r="X20" s="17"/>
      <c r="Y20" s="17"/>
      <c r="Z20" s="17"/>
      <c r="AA20" s="17"/>
      <c r="AB20" s="17"/>
      <c r="AC20" s="17"/>
      <c r="AD20" s="17"/>
    </row>
    <row r="21" ht="18.75" spans="1:30">
      <c r="A21" s="18"/>
      <c r="B21" s="24"/>
      <c r="C21" s="25" t="s">
        <v>13</v>
      </c>
      <c r="D21" s="22">
        <f>K21+L21</f>
        <v>2.9599</v>
      </c>
      <c r="E21" s="22"/>
      <c r="F21" s="21"/>
      <c r="G21" s="21"/>
      <c r="H21" s="21"/>
      <c r="I21" s="21"/>
      <c r="J21" s="21"/>
      <c r="K21" s="22"/>
      <c r="L21" s="21">
        <v>2.9599</v>
      </c>
      <c r="M21" s="21"/>
      <c r="N21" s="21"/>
      <c r="O21" s="21"/>
      <c r="P21" s="21"/>
      <c r="Q21" s="21"/>
      <c r="R21" s="21"/>
      <c r="S21" s="21"/>
      <c r="T21" s="21"/>
      <c r="U21" s="31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>
      <c r="A22" s="18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18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>
      <c r="A24" s="26" t="s">
        <v>54</v>
      </c>
      <c r="B24" s="26"/>
      <c r="C24" s="26"/>
      <c r="D24" s="26"/>
      <c r="E24" s="26"/>
      <c r="F24" s="26"/>
      <c r="G24" s="26"/>
      <c r="H24" s="26"/>
      <c r="I24" s="2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>
      <c r="A25" s="26"/>
      <c r="B25" s="26"/>
      <c r="C25" s="26"/>
      <c r="D25" s="26"/>
      <c r="E25" s="26"/>
      <c r="F25" s="26"/>
      <c r="G25" s="26"/>
      <c r="H25" s="26"/>
      <c r="I25" s="26"/>
      <c r="J25" s="17"/>
      <c r="K25" s="17"/>
      <c r="L25" s="1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</sheetData>
  <mergeCells count="58">
    <mergeCell ref="A1:AB1"/>
    <mergeCell ref="AC1:AD1"/>
    <mergeCell ref="F2:S2"/>
    <mergeCell ref="T2:X2"/>
    <mergeCell ref="Y2:AD2"/>
    <mergeCell ref="F3:Q3"/>
    <mergeCell ref="G4:J4"/>
    <mergeCell ref="K4:L4"/>
    <mergeCell ref="M4:N4"/>
    <mergeCell ref="O4:Q4"/>
    <mergeCell ref="B8:D8"/>
    <mergeCell ref="A14:AD14"/>
    <mergeCell ref="B15:T15"/>
    <mergeCell ref="B16:C16"/>
    <mergeCell ref="A2:A8"/>
    <mergeCell ref="B2:B5"/>
    <mergeCell ref="B17:B18"/>
    <mergeCell ref="B19:B20"/>
    <mergeCell ref="C2:C5"/>
    <mergeCell ref="D2:D5"/>
    <mergeCell ref="E2:E5"/>
    <mergeCell ref="F4:F5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3:R5"/>
    <mergeCell ref="R6:R7"/>
    <mergeCell ref="S3:S5"/>
    <mergeCell ref="S6:S7"/>
    <mergeCell ref="T3:T5"/>
    <mergeCell ref="T6:T7"/>
    <mergeCell ref="U3:U5"/>
    <mergeCell ref="U6:U7"/>
    <mergeCell ref="V3:V5"/>
    <mergeCell ref="V6:V7"/>
    <mergeCell ref="W3:W5"/>
    <mergeCell ref="W6:W7"/>
    <mergeCell ref="X3:X5"/>
    <mergeCell ref="X6:X7"/>
    <mergeCell ref="Y3:Y5"/>
    <mergeCell ref="Y6:Y7"/>
    <mergeCell ref="Z6:Z7"/>
    <mergeCell ref="AA6:AA7"/>
    <mergeCell ref="AB6:AB7"/>
    <mergeCell ref="AC6:AC7"/>
    <mergeCell ref="AD3:AD5"/>
    <mergeCell ref="AD6:AD7"/>
    <mergeCell ref="Z3:AC4"/>
    <mergeCell ref="A24:I25"/>
  </mergeCells>
  <pageMargins left="0.75" right="0.75" top="1" bottom="1" header="0.5" footer="0.5"/>
  <pageSetup paperSize="8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耕地占补平衡明细表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树鸿</dc:creator>
  <cp:lastModifiedBy>方耀东</cp:lastModifiedBy>
  <dcterms:created xsi:type="dcterms:W3CDTF">2020-05-07T14:20:00Z</dcterms:created>
  <cp:lastPrinted>2021-12-13T00:28:00Z</cp:lastPrinted>
  <dcterms:modified xsi:type="dcterms:W3CDTF">2022-04-06T06:59:00Z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C689B80977DF4424942CC43BF5AA29F7</vt:lpwstr>
  </property>
</Properties>
</file>