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批地类 (新系统) " sheetId="10" r:id="rId1"/>
  </sheets>
  <definedNames>
    <definedName name="_xlnm.Print_Area" localSheetId="0">'报批地类 (新系统) '!$A$1:$P$15</definedName>
  </definedNames>
  <calcPr calcId="144525"/>
</workbook>
</file>

<file path=xl/sharedStrings.xml><?xml version="1.0" encoding="utf-8"?>
<sst xmlns="http://schemas.openxmlformats.org/spreadsheetml/2006/main" count="49" uniqueCount="40">
  <si>
    <t>中山市民众街道2021年度第三批次城镇建设用地土地权属、地类、面积及征地情况汇总表(报批地类)</t>
  </si>
  <si>
    <t>单位：公顷、万元</t>
  </si>
  <si>
    <t>序号</t>
  </si>
  <si>
    <t>地块编号</t>
  </si>
  <si>
    <t>图纸编号</t>
  </si>
  <si>
    <t>权属单位</t>
  </si>
  <si>
    <t>权属性质</t>
  </si>
  <si>
    <t>占用面积</t>
  </si>
  <si>
    <t>（一）农用地</t>
  </si>
  <si>
    <t>（二）建设用地</t>
  </si>
  <si>
    <t xml:space="preserve">（三）未利用地 </t>
  </si>
  <si>
    <t>小计</t>
  </si>
  <si>
    <t>耕地</t>
  </si>
  <si>
    <t>园地</t>
  </si>
  <si>
    <t>林地</t>
  </si>
  <si>
    <t>其他农用地</t>
  </si>
  <si>
    <t>水田</t>
  </si>
  <si>
    <t>旱地</t>
  </si>
  <si>
    <t>水浇地</t>
  </si>
  <si>
    <t>08-2021-401</t>
  </si>
  <si>
    <t>D08ZYE20210331</t>
  </si>
  <si>
    <t>中山市民众镇锦标村股份合作经济联合社农民集体</t>
  </si>
  <si>
    <t>集体</t>
  </si>
  <si>
    <t>08-2021-402</t>
  </si>
  <si>
    <t>D08ZYE20210657</t>
  </si>
  <si>
    <t>08-2021-403</t>
  </si>
  <si>
    <t>D08ZYE20210379</t>
  </si>
  <si>
    <t>08-2021-404</t>
  </si>
  <si>
    <t>D08ZYE20210444</t>
  </si>
  <si>
    <t>中山市民众镇浪网村股份合作经济联合社农民集体</t>
  </si>
  <si>
    <t>08-2021-405</t>
  </si>
  <si>
    <t>D08ZYE20210460</t>
  </si>
  <si>
    <t>中山市民众镇上网村上稔第八经济合作社农民集体</t>
  </si>
  <si>
    <t>08-2021-406</t>
  </si>
  <si>
    <t>D08ZYE20210479</t>
  </si>
  <si>
    <t>中山市民众镇新建村新华第三经济合作社农民集体</t>
  </si>
  <si>
    <t>08-2021-407</t>
  </si>
  <si>
    <t>D08ZYE20210483</t>
  </si>
  <si>
    <t>中山市民众镇新建村新联第二经济合作社农民集体</t>
  </si>
  <si>
    <t>总计</t>
  </si>
</sst>
</file>

<file path=xl/styles.xml><?xml version="1.0" encoding="utf-8"?>
<styleSheet xmlns="http://schemas.openxmlformats.org/spreadsheetml/2006/main">
  <numFmts count="6">
    <numFmt numFmtId="176" formatCode="0.0000_ ;General;General;"/>
    <numFmt numFmtId="177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333333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14" fillId="15" borderId="1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view="pageBreakPreview" zoomScale="70" zoomScaleNormal="70" zoomScaleSheetLayoutView="70" workbookViewId="0">
      <selection activeCell="D8" sqref="D8"/>
    </sheetView>
  </sheetViews>
  <sheetFormatPr defaultColWidth="9" defaultRowHeight="13.5"/>
  <cols>
    <col min="2" max="2" width="14.45" customWidth="1"/>
    <col min="3" max="3" width="14.45" customWidth="1"/>
    <col min="4" max="4" width="89.3166666666667" style="2" customWidth="1"/>
    <col min="5" max="6" width="19.1333333333333" style="2" customWidth="1"/>
    <col min="7" max="13" width="12.1333333333333" style="2" customWidth="1"/>
    <col min="14" max="14" width="16.0666666666667" style="3" customWidth="1"/>
    <col min="15" max="15" width="16.5" customWidth="1"/>
    <col min="16" max="16" width="15.6333333333333" customWidth="1"/>
  </cols>
  <sheetData>
    <row r="1" ht="42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9.25" customHeight="1" spans="14:16">
      <c r="N2" s="28" t="s">
        <v>1</v>
      </c>
      <c r="O2" s="28"/>
      <c r="P2" s="28"/>
    </row>
    <row r="3" s="1" customFormat="1" ht="26.25" customHeight="1" spans="1:16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29" t="s">
        <v>9</v>
      </c>
      <c r="P3" s="29" t="s">
        <v>10</v>
      </c>
    </row>
    <row r="4" s="1" customFormat="1" ht="21.75" customHeight="1" spans="1:16">
      <c r="A4" s="9"/>
      <c r="B4" s="9"/>
      <c r="C4" s="10"/>
      <c r="D4" s="9"/>
      <c r="E4" s="9"/>
      <c r="F4" s="11"/>
      <c r="G4" s="9" t="s">
        <v>11</v>
      </c>
      <c r="H4" s="12" t="s">
        <v>12</v>
      </c>
      <c r="I4" s="30"/>
      <c r="J4" s="30"/>
      <c r="K4" s="31"/>
      <c r="L4" s="32" t="s">
        <v>13</v>
      </c>
      <c r="M4" s="5" t="s">
        <v>14</v>
      </c>
      <c r="N4" s="33" t="s">
        <v>15</v>
      </c>
      <c r="O4" s="34"/>
      <c r="P4" s="34"/>
    </row>
    <row r="5" s="1" customFormat="1" customHeight="1" spans="1:16">
      <c r="A5" s="9"/>
      <c r="B5" s="9"/>
      <c r="C5" s="10"/>
      <c r="D5" s="9"/>
      <c r="E5" s="9"/>
      <c r="F5" s="11"/>
      <c r="G5" s="9"/>
      <c r="H5" s="9" t="s">
        <v>11</v>
      </c>
      <c r="I5" s="32" t="s">
        <v>16</v>
      </c>
      <c r="J5" s="5" t="s">
        <v>17</v>
      </c>
      <c r="K5" s="32" t="s">
        <v>18</v>
      </c>
      <c r="L5" s="32"/>
      <c r="M5" s="9"/>
      <c r="N5" s="33"/>
      <c r="O5" s="34"/>
      <c r="P5" s="34"/>
    </row>
    <row r="6" s="1" customFormat="1" ht="30.75" customHeight="1" spans="1:16">
      <c r="A6" s="13"/>
      <c r="B6" s="13"/>
      <c r="C6" s="14"/>
      <c r="D6" s="13"/>
      <c r="E6" s="13"/>
      <c r="F6" s="15"/>
      <c r="G6" s="13"/>
      <c r="H6" s="13"/>
      <c r="I6" s="32"/>
      <c r="J6" s="13"/>
      <c r="K6" s="32"/>
      <c r="L6" s="32"/>
      <c r="M6" s="13"/>
      <c r="N6" s="33"/>
      <c r="O6" s="35"/>
      <c r="P6" s="35"/>
    </row>
    <row r="7" ht="24" customHeight="1" spans="1:16">
      <c r="A7" s="16">
        <v>1</v>
      </c>
      <c r="B7" s="17" t="s">
        <v>19</v>
      </c>
      <c r="C7" s="17" t="s">
        <v>20</v>
      </c>
      <c r="D7" s="18" t="s">
        <v>21</v>
      </c>
      <c r="E7" s="16" t="s">
        <v>22</v>
      </c>
      <c r="F7" s="19">
        <f>G7+O7+P7</f>
        <v>0.016</v>
      </c>
      <c r="G7" s="19">
        <f>H7+L7+M7+N7</f>
        <v>0.016</v>
      </c>
      <c r="H7" s="19">
        <f>I7+J7+K7</f>
        <v>0</v>
      </c>
      <c r="I7" s="19"/>
      <c r="J7" s="19"/>
      <c r="K7" s="19"/>
      <c r="L7" s="19">
        <v>0.016</v>
      </c>
      <c r="M7" s="19"/>
      <c r="N7" s="19"/>
      <c r="O7" s="19"/>
      <c r="P7" s="19"/>
    </row>
    <row r="8" ht="24" customHeight="1" spans="1:16">
      <c r="A8" s="16">
        <v>2</v>
      </c>
      <c r="B8" s="17" t="s">
        <v>23</v>
      </c>
      <c r="C8" s="17" t="s">
        <v>24</v>
      </c>
      <c r="D8" s="18" t="s">
        <v>21</v>
      </c>
      <c r="E8" s="16" t="s">
        <v>22</v>
      </c>
      <c r="F8" s="19">
        <f t="shared" ref="F8:F13" si="0">G8+O8+P8</f>
        <v>0.0083</v>
      </c>
      <c r="G8" s="19">
        <f t="shared" ref="G8:G13" si="1">H8+L8+M8+N8</f>
        <v>0.0001</v>
      </c>
      <c r="H8" s="19">
        <f t="shared" ref="H8:H13" si="2">I8+J8+K8</f>
        <v>0</v>
      </c>
      <c r="I8" s="19"/>
      <c r="J8" s="19"/>
      <c r="K8" s="19"/>
      <c r="L8" s="19"/>
      <c r="M8" s="19"/>
      <c r="N8" s="19">
        <v>0.0001</v>
      </c>
      <c r="O8" s="19">
        <v>0.0082</v>
      </c>
      <c r="P8" s="19"/>
    </row>
    <row r="9" ht="24" customHeight="1" spans="1:16">
      <c r="A9" s="16">
        <v>3</v>
      </c>
      <c r="B9" s="17" t="s">
        <v>25</v>
      </c>
      <c r="C9" s="17" t="s">
        <v>26</v>
      </c>
      <c r="D9" s="18" t="s">
        <v>21</v>
      </c>
      <c r="E9" s="16" t="s">
        <v>22</v>
      </c>
      <c r="F9" s="19">
        <f t="shared" si="0"/>
        <v>0.0242</v>
      </c>
      <c r="G9" s="19">
        <f t="shared" si="1"/>
        <v>0.0242</v>
      </c>
      <c r="H9" s="19">
        <f t="shared" si="2"/>
        <v>0.0002</v>
      </c>
      <c r="I9" s="36">
        <v>0.0002</v>
      </c>
      <c r="J9" s="36"/>
      <c r="K9" s="36"/>
      <c r="L9" s="36">
        <v>0.024</v>
      </c>
      <c r="M9" s="36"/>
      <c r="N9" s="36"/>
      <c r="O9" s="36"/>
      <c r="P9" s="36"/>
    </row>
    <row r="10" ht="24" customHeight="1" spans="1:16">
      <c r="A10" s="16">
        <v>4</v>
      </c>
      <c r="B10" s="17" t="s">
        <v>27</v>
      </c>
      <c r="C10" s="17" t="s">
        <v>28</v>
      </c>
      <c r="D10" s="18" t="s">
        <v>29</v>
      </c>
      <c r="E10" s="16" t="s">
        <v>22</v>
      </c>
      <c r="F10" s="19">
        <f t="shared" si="0"/>
        <v>0.012</v>
      </c>
      <c r="G10" s="19">
        <f t="shared" si="1"/>
        <v>0</v>
      </c>
      <c r="H10" s="19">
        <f t="shared" si="2"/>
        <v>0</v>
      </c>
      <c r="I10" s="19"/>
      <c r="J10" s="19"/>
      <c r="K10" s="19"/>
      <c r="L10" s="19"/>
      <c r="M10" s="19"/>
      <c r="N10" s="19"/>
      <c r="O10" s="19">
        <v>0.012</v>
      </c>
      <c r="P10" s="19"/>
    </row>
    <row r="11" ht="24" customHeight="1" spans="1:16">
      <c r="A11" s="16">
        <v>5</v>
      </c>
      <c r="B11" s="17" t="s">
        <v>30</v>
      </c>
      <c r="C11" s="17" t="s">
        <v>31</v>
      </c>
      <c r="D11" s="18" t="s">
        <v>32</v>
      </c>
      <c r="E11" s="16" t="s">
        <v>22</v>
      </c>
      <c r="F11" s="19">
        <f t="shared" si="0"/>
        <v>0.025</v>
      </c>
      <c r="G11" s="19">
        <f t="shared" si="1"/>
        <v>0.025</v>
      </c>
      <c r="H11" s="19">
        <f t="shared" si="2"/>
        <v>0</v>
      </c>
      <c r="I11" s="19"/>
      <c r="J11" s="19"/>
      <c r="K11" s="19"/>
      <c r="L11" s="19">
        <v>0.025</v>
      </c>
      <c r="M11" s="19"/>
      <c r="N11" s="19"/>
      <c r="O11" s="19"/>
      <c r="P11" s="19"/>
    </row>
    <row r="12" ht="24" customHeight="1" spans="1:16">
      <c r="A12" s="16">
        <v>6</v>
      </c>
      <c r="B12" s="17" t="s">
        <v>33</v>
      </c>
      <c r="C12" s="17" t="s">
        <v>34</v>
      </c>
      <c r="D12" s="18" t="s">
        <v>35</v>
      </c>
      <c r="E12" s="16" t="s">
        <v>22</v>
      </c>
      <c r="F12" s="19">
        <f t="shared" si="0"/>
        <v>0.022</v>
      </c>
      <c r="G12" s="19">
        <f t="shared" si="1"/>
        <v>0.022</v>
      </c>
      <c r="H12" s="19">
        <f t="shared" si="2"/>
        <v>0.0121</v>
      </c>
      <c r="I12" s="19">
        <v>0.0121</v>
      </c>
      <c r="J12" s="19"/>
      <c r="K12" s="19"/>
      <c r="L12" s="19"/>
      <c r="M12" s="19"/>
      <c r="N12" s="19">
        <v>0.0099</v>
      </c>
      <c r="O12" s="19"/>
      <c r="P12" s="19"/>
    </row>
    <row r="13" ht="24" customHeight="1" spans="1:16">
      <c r="A13" s="16">
        <v>7</v>
      </c>
      <c r="B13" s="17" t="s">
        <v>36</v>
      </c>
      <c r="C13" s="17" t="s">
        <v>37</v>
      </c>
      <c r="D13" s="18" t="s">
        <v>38</v>
      </c>
      <c r="E13" s="16" t="s">
        <v>22</v>
      </c>
      <c r="F13" s="19">
        <f t="shared" si="0"/>
        <v>0.0267</v>
      </c>
      <c r="G13" s="19">
        <f t="shared" si="1"/>
        <v>0.0267</v>
      </c>
      <c r="H13" s="19">
        <f t="shared" si="2"/>
        <v>0</v>
      </c>
      <c r="I13" s="19"/>
      <c r="J13" s="19"/>
      <c r="K13" s="19"/>
      <c r="L13" s="19">
        <v>0.0254</v>
      </c>
      <c r="M13" s="19"/>
      <c r="N13" s="19">
        <v>0.0013</v>
      </c>
      <c r="O13" s="19"/>
      <c r="P13" s="19"/>
    </row>
    <row r="14" ht="62" customHeight="1" spans="1:16">
      <c r="A14" s="20" t="s">
        <v>39</v>
      </c>
      <c r="B14" s="21"/>
      <c r="C14" s="21"/>
      <c r="D14" s="21"/>
      <c r="E14" s="22"/>
      <c r="F14" s="19">
        <f>SUM(F7:F13)</f>
        <v>0.1342</v>
      </c>
      <c r="G14" s="19">
        <f t="shared" ref="G14:P14" si="3">SUM(G7:G13)</f>
        <v>0.114</v>
      </c>
      <c r="H14" s="19">
        <f t="shared" si="3"/>
        <v>0.0123</v>
      </c>
      <c r="I14" s="19">
        <f t="shared" si="3"/>
        <v>0.0123</v>
      </c>
      <c r="J14" s="19">
        <f t="shared" si="3"/>
        <v>0</v>
      </c>
      <c r="K14" s="19">
        <f t="shared" si="3"/>
        <v>0</v>
      </c>
      <c r="L14" s="19">
        <f t="shared" si="3"/>
        <v>0.0904</v>
      </c>
      <c r="M14" s="19">
        <f t="shared" si="3"/>
        <v>0</v>
      </c>
      <c r="N14" s="19">
        <f t="shared" si="3"/>
        <v>0.0113</v>
      </c>
      <c r="O14" s="19">
        <f t="shared" si="3"/>
        <v>0.0202</v>
      </c>
      <c r="P14" s="19">
        <f t="shared" si="3"/>
        <v>0</v>
      </c>
    </row>
    <row r="15" ht="38" customHeight="1" spans="1:16">
      <c r="A15" s="23"/>
      <c r="B15" s="23"/>
      <c r="C15" s="23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32.25" customHeight="1" spans="1:16">
      <c r="A16" s="26"/>
      <c r="B16" s="26"/>
      <c r="C16" s="26"/>
      <c r="D16" s="27"/>
      <c r="E16" s="27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ht="31.5" customHeight="1" spans="1:15">
      <c r="A17" s="26"/>
      <c r="B17" s="26"/>
      <c r="C17" s="26"/>
      <c r="D17" s="27"/>
      <c r="E17" s="27"/>
      <c r="N17" s="37"/>
      <c r="O17" s="26"/>
    </row>
    <row r="18" ht="33" customHeight="1"/>
    <row r="19" ht="30.75" customHeight="1"/>
    <row r="20" ht="27" customHeight="1"/>
    <row r="21" ht="25.5" customHeight="1"/>
  </sheetData>
  <mergeCells count="21">
    <mergeCell ref="A1:P1"/>
    <mergeCell ref="N2:P2"/>
    <mergeCell ref="G3:N3"/>
    <mergeCell ref="H4:K4"/>
    <mergeCell ref="A14:E14"/>
    <mergeCell ref="A3:A6"/>
    <mergeCell ref="B3:B6"/>
    <mergeCell ref="C3:C6"/>
    <mergeCell ref="D3:D6"/>
    <mergeCell ref="E3:E6"/>
    <mergeCell ref="F3:F6"/>
    <mergeCell ref="G4:G6"/>
    <mergeCell ref="H5:H6"/>
    <mergeCell ref="I5:I6"/>
    <mergeCell ref="J5:J6"/>
    <mergeCell ref="K5:K6"/>
    <mergeCell ref="L4:L6"/>
    <mergeCell ref="M4:M6"/>
    <mergeCell ref="N4:N6"/>
    <mergeCell ref="O3:O6"/>
    <mergeCell ref="P3:P6"/>
  </mergeCells>
  <printOptions horizontalCentered="1"/>
  <pageMargins left="0.708661417322835" right="0.708661417322835" top="0.748031496062992" bottom="0.748031496062992" header="0.31496062992126" footer="0.31496062992126"/>
  <pageSetup paperSize="8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报批地类 (新系统)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树鸿</cp:lastModifiedBy>
  <dcterms:created xsi:type="dcterms:W3CDTF">2006-09-16T00:00:00Z</dcterms:created>
  <dcterms:modified xsi:type="dcterms:W3CDTF">2022-01-10T05:21:42Z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C327771F824E44C59A0D568515148784</vt:lpwstr>
  </property>
</Properties>
</file>