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1" hidden="1">Sheet2!$A$4:$G$14</definedName>
  </definedNames>
  <calcPr calcId="144525"/>
</workbook>
</file>

<file path=xl/sharedStrings.xml><?xml version="1.0" encoding="utf-8"?>
<sst xmlns="http://schemas.openxmlformats.org/spreadsheetml/2006/main" count="75" uniqueCount="46">
  <si>
    <t>附件：</t>
  </si>
  <si>
    <t>面试成绩和入围体检人员名单</t>
  </si>
  <si>
    <t>序号</t>
  </si>
  <si>
    <t>招聘岗位</t>
  </si>
  <si>
    <t>招聘人数</t>
  </si>
  <si>
    <t>姓名</t>
  </si>
  <si>
    <t>性别</t>
  </si>
  <si>
    <t>成绩</t>
  </si>
  <si>
    <t>是否进入体检</t>
  </si>
  <si>
    <t>备注</t>
  </si>
  <si>
    <t>护士</t>
  </si>
  <si>
    <t>吴梅英</t>
  </si>
  <si>
    <t>女</t>
  </si>
  <si>
    <t>是</t>
  </si>
  <si>
    <t>黄露露</t>
  </si>
  <si>
    <t>廖桂香</t>
  </si>
  <si>
    <t>赵秀霞</t>
  </si>
  <si>
    <t>否</t>
  </si>
  <si>
    <t>刘珊珊</t>
  </si>
  <si>
    <t>徐娟</t>
  </si>
  <si>
    <t>田沙沙</t>
  </si>
  <si>
    <t>徐晓君</t>
  </si>
  <si>
    <t>罗晓梅</t>
  </si>
  <si>
    <t>玉菊华</t>
  </si>
  <si>
    <t>公卫医生</t>
  </si>
  <si>
    <t>方东旭</t>
  </si>
  <si>
    <t>男</t>
  </si>
  <si>
    <t>苏宝愉</t>
  </si>
  <si>
    <t>弃考</t>
  </si>
  <si>
    <t>中医医生</t>
  </si>
  <si>
    <t>何家杏</t>
  </si>
  <si>
    <t>李亚男</t>
  </si>
  <si>
    <t>张何骄子</t>
  </si>
  <si>
    <t>黄嘉欣</t>
  </si>
  <si>
    <t>个人面试成绩统计表</t>
  </si>
  <si>
    <t>单位：</t>
  </si>
  <si>
    <t>职位：</t>
  </si>
  <si>
    <t>日期：</t>
  </si>
  <si>
    <t>考生编号</t>
  </si>
  <si>
    <t>考生姓名</t>
  </si>
  <si>
    <t>各要素得分</t>
  </si>
  <si>
    <t>面试成绩</t>
  </si>
  <si>
    <r>
      <rPr>
        <b/>
        <sz val="14"/>
        <rFont val="仿宋_GB2312"/>
        <charset val="134"/>
      </rPr>
      <t>要素</t>
    </r>
    <r>
      <rPr>
        <b/>
        <sz val="14"/>
        <rFont val="Times New Roman"/>
        <charset val="134"/>
      </rPr>
      <t>1</t>
    </r>
  </si>
  <si>
    <r>
      <rPr>
        <b/>
        <sz val="14"/>
        <rFont val="仿宋_GB2312"/>
        <charset val="134"/>
      </rPr>
      <t>要素</t>
    </r>
    <r>
      <rPr>
        <b/>
        <sz val="14"/>
        <rFont val="Times New Roman"/>
        <charset val="134"/>
      </rPr>
      <t>2</t>
    </r>
  </si>
  <si>
    <t>言语表达能力</t>
  </si>
  <si>
    <t>举止仪表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</si>
</sst>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</font>
    <font>
      <sz val="20"/>
      <color theme="1"/>
      <name val="方正小标宋简体"/>
      <charset val="134"/>
    </font>
    <font>
      <sz val="13"/>
      <color theme="1"/>
      <name val="宋体"/>
      <charset val="134"/>
      <scheme val="minor"/>
    </font>
    <font>
      <sz val="1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010;&#20154;&#38754;&#35797;&#25104;&#32489;&#32479;&#35745;&#34920;%20(&#21462;&#24179;&#22343;&#65289;9&#26376;17&#26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号"/>
      <sheetName val="2号"/>
      <sheetName val="3号"/>
      <sheetName val="4号"/>
      <sheetName val="5号"/>
      <sheetName val="6号"/>
      <sheetName val="7号"/>
      <sheetName val="8号"/>
      <sheetName val="9号"/>
      <sheetName val="10号"/>
      <sheetName val="11号"/>
      <sheetName val="12号"/>
      <sheetName val="13号"/>
      <sheetName val="14号"/>
      <sheetName val="15号"/>
      <sheetName val="16号"/>
      <sheetName val="个人面试成绩统计表"/>
      <sheetName val="抽签号"/>
    </sheetNames>
    <sheetDataSet>
      <sheetData sheetId="0">
        <row r="11">
          <cell r="B11">
            <v>20.4</v>
          </cell>
          <cell r="C11">
            <v>23.8</v>
          </cell>
          <cell r="D11">
            <v>10.4</v>
          </cell>
          <cell r="E11">
            <v>11.8</v>
          </cell>
        </row>
        <row r="12">
          <cell r="G12">
            <v>66.4</v>
          </cell>
        </row>
      </sheetData>
      <sheetData sheetId="1">
        <row r="11">
          <cell r="B11">
            <v>21.2</v>
          </cell>
          <cell r="C11">
            <v>23.8</v>
          </cell>
          <cell r="D11">
            <v>11.6</v>
          </cell>
          <cell r="E11">
            <v>12</v>
          </cell>
        </row>
        <row r="12">
          <cell r="G12">
            <v>68.6</v>
          </cell>
        </row>
      </sheetData>
      <sheetData sheetId="2">
        <row r="11">
          <cell r="B11">
            <v>26.6</v>
          </cell>
          <cell r="C11">
            <v>23.2</v>
          </cell>
          <cell r="D11">
            <v>13</v>
          </cell>
          <cell r="E11">
            <v>12.6</v>
          </cell>
        </row>
        <row r="12">
          <cell r="G12">
            <v>75.4</v>
          </cell>
        </row>
      </sheetData>
      <sheetData sheetId="3">
        <row r="11">
          <cell r="B11">
            <v>21.4</v>
          </cell>
          <cell r="C11">
            <v>26.6</v>
          </cell>
          <cell r="D11">
            <v>12.4</v>
          </cell>
          <cell r="E11">
            <v>12.8</v>
          </cell>
        </row>
        <row r="12">
          <cell r="G12">
            <v>73.2</v>
          </cell>
        </row>
      </sheetData>
      <sheetData sheetId="4">
        <row r="11">
          <cell r="B11">
            <v>19.6</v>
          </cell>
          <cell r="C11">
            <v>27.2</v>
          </cell>
          <cell r="D11">
            <v>13</v>
          </cell>
          <cell r="E11">
            <v>12.6</v>
          </cell>
        </row>
        <row r="12">
          <cell r="G12">
            <v>72.4</v>
          </cell>
        </row>
      </sheetData>
      <sheetData sheetId="5">
        <row r="11">
          <cell r="B11">
            <v>28.8</v>
          </cell>
          <cell r="C11">
            <v>27.2</v>
          </cell>
          <cell r="D11">
            <v>13.6</v>
          </cell>
          <cell r="E11">
            <v>13.8</v>
          </cell>
        </row>
        <row r="12">
          <cell r="G12">
            <v>83.4</v>
          </cell>
        </row>
      </sheetData>
      <sheetData sheetId="6">
        <row r="11">
          <cell r="B11">
            <v>11</v>
          </cell>
          <cell r="C11">
            <v>24.8</v>
          </cell>
          <cell r="D11">
            <v>12</v>
          </cell>
          <cell r="E11">
            <v>13</v>
          </cell>
        </row>
        <row r="12">
          <cell r="G12">
            <v>60.8</v>
          </cell>
        </row>
      </sheetData>
      <sheetData sheetId="7">
        <row r="11">
          <cell r="B11">
            <v>4</v>
          </cell>
          <cell r="C11">
            <v>20.8</v>
          </cell>
          <cell r="D11">
            <v>12</v>
          </cell>
          <cell r="E11">
            <v>12.2</v>
          </cell>
        </row>
        <row r="12">
          <cell r="G12">
            <v>49</v>
          </cell>
        </row>
      </sheetData>
      <sheetData sheetId="8">
        <row r="11">
          <cell r="B11">
            <v>15</v>
          </cell>
          <cell r="C11">
            <v>22.2</v>
          </cell>
          <cell r="D11">
            <v>11.4</v>
          </cell>
          <cell r="E11">
            <v>12.2</v>
          </cell>
        </row>
        <row r="12">
          <cell r="G12">
            <v>60.8</v>
          </cell>
        </row>
      </sheetData>
      <sheetData sheetId="9">
        <row r="11">
          <cell r="B11">
            <v>3</v>
          </cell>
          <cell r="C11">
            <v>14</v>
          </cell>
          <cell r="D11">
            <v>10.8</v>
          </cell>
          <cell r="E11">
            <v>11</v>
          </cell>
        </row>
        <row r="12">
          <cell r="G12">
            <v>38.8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C3">
            <v>6</v>
          </cell>
          <cell r="D3" t="str">
            <v>吴梅英</v>
          </cell>
        </row>
        <row r="4">
          <cell r="C4">
            <v>3</v>
          </cell>
          <cell r="D4" t="str">
            <v>黄露露</v>
          </cell>
        </row>
        <row r="5">
          <cell r="C5">
            <v>8</v>
          </cell>
          <cell r="D5" t="str">
            <v>罗晓梅</v>
          </cell>
        </row>
        <row r="6">
          <cell r="C6">
            <v>1</v>
          </cell>
          <cell r="D6" t="str">
            <v>徐娟</v>
          </cell>
        </row>
        <row r="7">
          <cell r="C7">
            <v>2</v>
          </cell>
          <cell r="D7" t="str">
            <v>刘珊珊</v>
          </cell>
        </row>
        <row r="8">
          <cell r="C8">
            <v>4</v>
          </cell>
          <cell r="D8" t="str">
            <v>廖桂香</v>
          </cell>
        </row>
        <row r="9">
          <cell r="C9">
            <v>5</v>
          </cell>
          <cell r="D9" t="str">
            <v>赵秀霞</v>
          </cell>
        </row>
        <row r="10">
          <cell r="C10">
            <v>10</v>
          </cell>
          <cell r="D10" t="str">
            <v>玉菊华</v>
          </cell>
        </row>
        <row r="11">
          <cell r="C11">
            <v>7</v>
          </cell>
          <cell r="D11" t="str">
            <v>田沙沙</v>
          </cell>
        </row>
        <row r="12">
          <cell r="C12">
            <v>9</v>
          </cell>
          <cell r="D12" t="str">
            <v>徐晓君</v>
          </cell>
        </row>
        <row r="13">
          <cell r="C13">
            <v>14</v>
          </cell>
          <cell r="D13" t="str">
            <v>张何骄子</v>
          </cell>
        </row>
        <row r="14">
          <cell r="D14" t="str">
            <v>黄嘉欣</v>
          </cell>
        </row>
        <row r="15">
          <cell r="C15">
            <v>13</v>
          </cell>
          <cell r="D15" t="str">
            <v>李亚男</v>
          </cell>
        </row>
        <row r="16">
          <cell r="C16">
            <v>12</v>
          </cell>
          <cell r="D16" t="str">
            <v>何家杏</v>
          </cell>
        </row>
        <row r="17">
          <cell r="C17">
            <v>11</v>
          </cell>
          <cell r="D17" t="str">
            <v>方东旭</v>
          </cell>
        </row>
        <row r="18">
          <cell r="D18" t="str">
            <v>苏宝愉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L7" sqref="L7"/>
    </sheetView>
  </sheetViews>
  <sheetFormatPr defaultColWidth="9" defaultRowHeight="13.5" outlineLevelCol="7"/>
  <cols>
    <col min="1" max="1" width="5.5" style="13" customWidth="1"/>
    <col min="2" max="3" width="11.375" style="13" customWidth="1"/>
    <col min="4" max="4" width="13.75" style="13" customWidth="1"/>
    <col min="5" max="5" width="7.875" style="13" customWidth="1"/>
    <col min="6" max="6" width="12.25" style="13" customWidth="1"/>
    <col min="7" max="7" width="16.75" style="13" customWidth="1"/>
    <col min="8" max="8" width="10.625" style="13" customWidth="1"/>
    <col min="9" max="9" width="9" style="13"/>
    <col min="10" max="10" width="14.25" style="13" customWidth="1"/>
    <col min="11" max="11" width="12.25" style="13" customWidth="1"/>
    <col min="12" max="16384" width="9" style="13"/>
  </cols>
  <sheetData>
    <row r="1" s="13" customFormat="1" ht="33" customHeight="1" spans="1:1">
      <c r="A1" s="13" t="s">
        <v>0</v>
      </c>
    </row>
    <row r="2" s="13" customFormat="1" ht="42" customHeight="1" spans="1:8">
      <c r="A2" s="14" t="s">
        <v>1</v>
      </c>
      <c r="B2" s="14"/>
      <c r="C2" s="14"/>
      <c r="D2" s="14"/>
      <c r="E2" s="14"/>
      <c r="F2" s="14"/>
      <c r="G2" s="14"/>
      <c r="H2" s="14"/>
    </row>
    <row r="3" s="13" customFormat="1" ht="37" customHeight="1" spans="1: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="13" customFormat="1" ht="33" customHeight="1" spans="1:8">
      <c r="A4" s="15">
        <v>1</v>
      </c>
      <c r="B4" s="17" t="s">
        <v>10</v>
      </c>
      <c r="C4" s="17">
        <v>3</v>
      </c>
      <c r="D4" s="18" t="s">
        <v>11</v>
      </c>
      <c r="E4" s="15" t="s">
        <v>12</v>
      </c>
      <c r="F4" s="19">
        <v>83.4</v>
      </c>
      <c r="G4" s="15" t="s">
        <v>13</v>
      </c>
      <c r="H4" s="16"/>
    </row>
    <row r="5" s="13" customFormat="1" ht="33" customHeight="1" spans="1:8">
      <c r="A5" s="15">
        <v>2</v>
      </c>
      <c r="B5" s="20"/>
      <c r="C5" s="20"/>
      <c r="D5" s="18" t="s">
        <v>14</v>
      </c>
      <c r="E5" s="15" t="s">
        <v>12</v>
      </c>
      <c r="F5" s="19">
        <v>75.4</v>
      </c>
      <c r="G5" s="15" t="s">
        <v>13</v>
      </c>
      <c r="H5" s="16"/>
    </row>
    <row r="6" s="13" customFormat="1" ht="33" customHeight="1" spans="1:8">
      <c r="A6" s="15">
        <v>3</v>
      </c>
      <c r="B6" s="20"/>
      <c r="C6" s="20"/>
      <c r="D6" s="18" t="s">
        <v>15</v>
      </c>
      <c r="E6" s="15" t="s">
        <v>12</v>
      </c>
      <c r="F6" s="19">
        <v>73.2</v>
      </c>
      <c r="G6" s="15" t="s">
        <v>13</v>
      </c>
      <c r="H6" s="16"/>
    </row>
    <row r="7" s="13" customFormat="1" ht="33" customHeight="1" spans="1:8">
      <c r="A7" s="15">
        <v>4</v>
      </c>
      <c r="B7" s="20"/>
      <c r="C7" s="20"/>
      <c r="D7" s="21" t="s">
        <v>16</v>
      </c>
      <c r="E7" s="15" t="s">
        <v>12</v>
      </c>
      <c r="F7" s="19">
        <v>72.4</v>
      </c>
      <c r="G7" s="15" t="s">
        <v>17</v>
      </c>
      <c r="H7" s="16"/>
    </row>
    <row r="8" s="13" customFormat="1" ht="33" customHeight="1" spans="1:8">
      <c r="A8" s="15">
        <v>5</v>
      </c>
      <c r="B8" s="20"/>
      <c r="C8" s="20"/>
      <c r="D8" s="18" t="s">
        <v>18</v>
      </c>
      <c r="E8" s="15" t="s">
        <v>12</v>
      </c>
      <c r="F8" s="19">
        <v>68.6</v>
      </c>
      <c r="G8" s="15" t="s">
        <v>17</v>
      </c>
      <c r="H8" s="16"/>
    </row>
    <row r="9" s="13" customFormat="1" ht="33" customHeight="1" spans="1:8">
      <c r="A9" s="15">
        <v>6</v>
      </c>
      <c r="B9" s="20"/>
      <c r="C9" s="20"/>
      <c r="D9" s="18" t="s">
        <v>19</v>
      </c>
      <c r="E9" s="15" t="s">
        <v>12</v>
      </c>
      <c r="F9" s="19">
        <v>66.4</v>
      </c>
      <c r="G9" s="15" t="s">
        <v>17</v>
      </c>
      <c r="H9" s="16"/>
    </row>
    <row r="10" s="13" customFormat="1" ht="33" customHeight="1" spans="1:8">
      <c r="A10" s="15">
        <v>7</v>
      </c>
      <c r="B10" s="20"/>
      <c r="C10" s="20"/>
      <c r="D10" s="18" t="s">
        <v>20</v>
      </c>
      <c r="E10" s="15" t="s">
        <v>12</v>
      </c>
      <c r="F10" s="19">
        <v>60.8</v>
      </c>
      <c r="G10" s="15" t="s">
        <v>17</v>
      </c>
      <c r="H10" s="16"/>
    </row>
    <row r="11" s="13" customFormat="1" ht="33" customHeight="1" spans="1:8">
      <c r="A11" s="15">
        <v>8</v>
      </c>
      <c r="B11" s="20"/>
      <c r="C11" s="20"/>
      <c r="D11" s="18" t="s">
        <v>21</v>
      </c>
      <c r="E11" s="15" t="s">
        <v>12</v>
      </c>
      <c r="F11" s="19">
        <v>60.8</v>
      </c>
      <c r="G11" s="15" t="s">
        <v>17</v>
      </c>
      <c r="H11" s="16"/>
    </row>
    <row r="12" s="13" customFormat="1" ht="33" customHeight="1" spans="1:8">
      <c r="A12" s="15">
        <v>9</v>
      </c>
      <c r="B12" s="20"/>
      <c r="C12" s="20"/>
      <c r="D12" s="18" t="s">
        <v>22</v>
      </c>
      <c r="E12" s="15" t="s">
        <v>12</v>
      </c>
      <c r="F12" s="19">
        <v>49</v>
      </c>
      <c r="G12" s="15" t="s">
        <v>17</v>
      </c>
      <c r="H12" s="16"/>
    </row>
    <row r="13" s="13" customFormat="1" ht="33" customHeight="1" spans="1:8">
      <c r="A13" s="15">
        <v>10</v>
      </c>
      <c r="B13" s="22"/>
      <c r="C13" s="22"/>
      <c r="D13" s="18" t="s">
        <v>23</v>
      </c>
      <c r="E13" s="15" t="s">
        <v>12</v>
      </c>
      <c r="F13" s="19">
        <v>38.8</v>
      </c>
      <c r="G13" s="15" t="s">
        <v>17</v>
      </c>
      <c r="H13" s="16"/>
    </row>
    <row r="14" s="13" customFormat="1" ht="33" customHeight="1" spans="1:8">
      <c r="A14" s="15">
        <v>11</v>
      </c>
      <c r="B14" s="17" t="s">
        <v>24</v>
      </c>
      <c r="C14" s="17">
        <v>5</v>
      </c>
      <c r="D14" s="18" t="s">
        <v>25</v>
      </c>
      <c r="E14" s="15" t="s">
        <v>26</v>
      </c>
      <c r="F14" s="19">
        <v>86.6</v>
      </c>
      <c r="G14" s="15" t="s">
        <v>13</v>
      </c>
      <c r="H14" s="16"/>
    </row>
    <row r="15" s="13" customFormat="1" ht="33" customHeight="1" spans="1:8">
      <c r="A15" s="15">
        <v>12</v>
      </c>
      <c r="B15" s="22"/>
      <c r="C15" s="22"/>
      <c r="D15" s="18" t="s">
        <v>27</v>
      </c>
      <c r="E15" s="15" t="s">
        <v>12</v>
      </c>
      <c r="F15" s="19">
        <v>0</v>
      </c>
      <c r="G15" s="15" t="s">
        <v>17</v>
      </c>
      <c r="H15" s="16" t="s">
        <v>28</v>
      </c>
    </row>
    <row r="16" s="13" customFormat="1" ht="33" customHeight="1" spans="1:8">
      <c r="A16" s="15">
        <v>13</v>
      </c>
      <c r="B16" s="17" t="s">
        <v>29</v>
      </c>
      <c r="C16" s="17">
        <v>2</v>
      </c>
      <c r="D16" s="18" t="s">
        <v>30</v>
      </c>
      <c r="E16" s="15" t="s">
        <v>12</v>
      </c>
      <c r="F16" s="19">
        <v>81</v>
      </c>
      <c r="G16" s="15" t="s">
        <v>13</v>
      </c>
      <c r="H16" s="16"/>
    </row>
    <row r="17" s="13" customFormat="1" ht="33" customHeight="1" spans="1:8">
      <c r="A17" s="15">
        <v>14</v>
      </c>
      <c r="B17" s="20"/>
      <c r="C17" s="20"/>
      <c r="D17" s="18" t="s">
        <v>31</v>
      </c>
      <c r="E17" s="15" t="s">
        <v>12</v>
      </c>
      <c r="F17" s="19">
        <v>74.2</v>
      </c>
      <c r="G17" s="15" t="s">
        <v>13</v>
      </c>
      <c r="H17" s="16"/>
    </row>
    <row r="18" s="13" customFormat="1" ht="33" customHeight="1" spans="1:8">
      <c r="A18" s="15">
        <v>15</v>
      </c>
      <c r="B18" s="20"/>
      <c r="C18" s="20"/>
      <c r="D18" s="18" t="s">
        <v>32</v>
      </c>
      <c r="E18" s="15" t="s">
        <v>12</v>
      </c>
      <c r="F18" s="19">
        <v>72.8</v>
      </c>
      <c r="G18" s="15" t="s">
        <v>17</v>
      </c>
      <c r="H18" s="16"/>
    </row>
    <row r="19" s="13" customFormat="1" ht="33" customHeight="1" spans="1:8">
      <c r="A19" s="15">
        <v>16</v>
      </c>
      <c r="B19" s="22"/>
      <c r="C19" s="22"/>
      <c r="D19" s="18" t="s">
        <v>33</v>
      </c>
      <c r="E19" s="15" t="s">
        <v>12</v>
      </c>
      <c r="F19" s="19">
        <v>0</v>
      </c>
      <c r="G19" s="15" t="s">
        <v>17</v>
      </c>
      <c r="H19" s="16" t="s">
        <v>28</v>
      </c>
    </row>
  </sheetData>
  <mergeCells count="7">
    <mergeCell ref="A2:H2"/>
    <mergeCell ref="B4:B13"/>
    <mergeCell ref="B14:B15"/>
    <mergeCell ref="B16:B19"/>
    <mergeCell ref="C4:C13"/>
    <mergeCell ref="C14:C15"/>
    <mergeCell ref="C16:C19"/>
  </mergeCells>
  <printOptions horizontalCentered="1"/>
  <pageMargins left="0.393055555555556" right="0.393055555555556" top="0.786805555555556" bottom="0.786805555555556" header="0.5" footer="0.5"/>
  <pageSetup paperSize="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G5" sqref="G5:G14"/>
    </sheetView>
  </sheetViews>
  <sheetFormatPr defaultColWidth="9" defaultRowHeight="14.25" outlineLevelCol="6"/>
  <cols>
    <col min="1" max="1" width="8.5" style="1" customWidth="1"/>
    <col min="2" max="2" width="15.4" style="1" customWidth="1"/>
    <col min="3" max="4" width="16.6" style="1" customWidth="1"/>
    <col min="5" max="5" width="18.5916666666667" style="1" customWidth="1"/>
    <col min="6" max="6" width="16.6" style="1" customWidth="1"/>
    <col min="7" max="7" width="14.5" style="1" customWidth="1"/>
    <col min="8" max="16384" width="9" style="1"/>
  </cols>
  <sheetData>
    <row r="1" s="1" customFormat="1" ht="33" customHeight="1" spans="2:7">
      <c r="B1" s="2" t="s">
        <v>34</v>
      </c>
      <c r="C1" s="2"/>
      <c r="D1" s="2"/>
      <c r="E1" s="2"/>
      <c r="F1" s="2"/>
      <c r="G1" s="2"/>
    </row>
    <row r="2" s="1" customFormat="1" ht="33" customHeight="1" spans="2:7">
      <c r="B2" s="3" t="s">
        <v>35</v>
      </c>
      <c r="D2" s="4" t="s">
        <v>36</v>
      </c>
      <c r="E2" s="4"/>
      <c r="F2" s="5" t="s">
        <v>37</v>
      </c>
      <c r="G2" s="5"/>
    </row>
    <row r="3" s="1" customFormat="1" ht="27" customHeight="1" spans="1:7">
      <c r="A3" s="6" t="s">
        <v>38</v>
      </c>
      <c r="B3" s="6" t="s">
        <v>39</v>
      </c>
      <c r="C3" s="6" t="s">
        <v>40</v>
      </c>
      <c r="D3" s="6"/>
      <c r="E3" s="6"/>
      <c r="F3" s="6"/>
      <c r="G3" s="6" t="s">
        <v>41</v>
      </c>
    </row>
    <row r="4" s="1" customFormat="1" ht="26.25" customHeight="1" spans="1:7">
      <c r="A4" s="6"/>
      <c r="B4" s="6"/>
      <c r="C4" s="7" t="s">
        <v>42</v>
      </c>
      <c r="D4" s="6" t="s">
        <v>43</v>
      </c>
      <c r="E4" s="8" t="s">
        <v>44</v>
      </c>
      <c r="F4" s="8" t="s">
        <v>45</v>
      </c>
      <c r="G4" s="9"/>
    </row>
    <row r="5" s="1" customFormat="1" ht="26.25" customHeight="1" spans="1:7">
      <c r="A5" s="10">
        <v>6</v>
      </c>
      <c r="B5" s="11" t="str">
        <f>VLOOKUP(A5,[1]抽签号!$C$3:$D$18,2,FALSE)</f>
        <v>吴梅英</v>
      </c>
      <c r="C5" s="12">
        <f>'[1]6号'!B11</f>
        <v>28.8</v>
      </c>
      <c r="D5" s="12">
        <f>'[1]6号'!C11</f>
        <v>27.2</v>
      </c>
      <c r="E5" s="12">
        <f>'[1]6号'!D11</f>
        <v>13.6</v>
      </c>
      <c r="F5" s="12">
        <f>'[1]6号'!E11</f>
        <v>13.8</v>
      </c>
      <c r="G5" s="12">
        <f>'[1]6号'!$G$12</f>
        <v>83.4</v>
      </c>
    </row>
    <row r="6" s="1" customFormat="1" ht="26.25" customHeight="1" spans="1:7">
      <c r="A6" s="10">
        <v>3</v>
      </c>
      <c r="B6" s="11" t="str">
        <f>VLOOKUP(A6,[1]抽签号!$C$3:$D$18,2,FALSE)</f>
        <v>黄露露</v>
      </c>
      <c r="C6" s="12">
        <f>'[1]3号'!B11</f>
        <v>26.6</v>
      </c>
      <c r="D6" s="12">
        <f>'[1]3号'!C11</f>
        <v>23.2</v>
      </c>
      <c r="E6" s="12">
        <f>'[1]3号'!D11</f>
        <v>13</v>
      </c>
      <c r="F6" s="12">
        <f>'[1]3号'!E11</f>
        <v>12.6</v>
      </c>
      <c r="G6" s="12">
        <f>'[1]3号'!$G$12</f>
        <v>75.4</v>
      </c>
    </row>
    <row r="7" s="1" customFormat="1" ht="26.25" customHeight="1" spans="1:7">
      <c r="A7" s="10">
        <v>4</v>
      </c>
      <c r="B7" s="11" t="str">
        <f>VLOOKUP(A7,[1]抽签号!$C$3:$D$18,2,FALSE)</f>
        <v>廖桂香</v>
      </c>
      <c r="C7" s="12">
        <f>'[1]4号'!B11</f>
        <v>21.4</v>
      </c>
      <c r="D7" s="12">
        <f>'[1]4号'!C11</f>
        <v>26.6</v>
      </c>
      <c r="E7" s="12">
        <f>'[1]4号'!D11</f>
        <v>12.4</v>
      </c>
      <c r="F7" s="12">
        <f>'[1]4号'!E11</f>
        <v>12.8</v>
      </c>
      <c r="G7" s="12">
        <f>'[1]4号'!$G$12</f>
        <v>73.2</v>
      </c>
    </row>
    <row r="8" s="1" customFormat="1" ht="26.25" customHeight="1" spans="1:7">
      <c r="A8" s="10">
        <v>5</v>
      </c>
      <c r="B8" s="11" t="str">
        <f>VLOOKUP(A8,[1]抽签号!$C$3:$D$18,2,FALSE)</f>
        <v>赵秀霞</v>
      </c>
      <c r="C8" s="12">
        <f>'[1]5号'!B11</f>
        <v>19.6</v>
      </c>
      <c r="D8" s="12">
        <f>'[1]5号'!C11</f>
        <v>27.2</v>
      </c>
      <c r="E8" s="12">
        <f>'[1]5号'!D11</f>
        <v>13</v>
      </c>
      <c r="F8" s="12">
        <f>'[1]5号'!E11</f>
        <v>12.6</v>
      </c>
      <c r="G8" s="12">
        <f>'[1]5号'!$G$12</f>
        <v>72.4</v>
      </c>
    </row>
    <row r="9" s="1" customFormat="1" ht="26.25" customHeight="1" spans="1:7">
      <c r="A9" s="10">
        <v>2</v>
      </c>
      <c r="B9" s="11" t="str">
        <f>VLOOKUP(A9,[1]抽签号!$C$3:$D$18,2,FALSE)</f>
        <v>刘珊珊</v>
      </c>
      <c r="C9" s="12">
        <f>'[1]2号'!B11</f>
        <v>21.2</v>
      </c>
      <c r="D9" s="12">
        <f>'[1]2号'!C11</f>
        <v>23.8</v>
      </c>
      <c r="E9" s="12">
        <f>'[1]2号'!D11</f>
        <v>11.6</v>
      </c>
      <c r="F9" s="12">
        <f>'[1]2号'!E11</f>
        <v>12</v>
      </c>
      <c r="G9" s="12">
        <f>'[1]2号'!$G$12</f>
        <v>68.6</v>
      </c>
    </row>
    <row r="10" s="1" customFormat="1" ht="26.25" customHeight="1" spans="1:7">
      <c r="A10" s="10">
        <v>1</v>
      </c>
      <c r="B10" s="11" t="str">
        <f>VLOOKUP(A10,[1]抽签号!$C$3:$D$18,2,FALSE)</f>
        <v>徐娟</v>
      </c>
      <c r="C10" s="12">
        <f>'[1]1号'!B11</f>
        <v>20.4</v>
      </c>
      <c r="D10" s="12">
        <f>'[1]1号'!C11</f>
        <v>23.8</v>
      </c>
      <c r="E10" s="12">
        <f>'[1]1号'!D11</f>
        <v>10.4</v>
      </c>
      <c r="F10" s="12">
        <f>'[1]1号'!E11</f>
        <v>11.8</v>
      </c>
      <c r="G10" s="12">
        <f>'[1]1号'!$G$12</f>
        <v>66.4</v>
      </c>
    </row>
    <row r="11" s="1" customFormat="1" ht="26.25" customHeight="1" spans="1:7">
      <c r="A11" s="10">
        <v>7</v>
      </c>
      <c r="B11" s="11" t="str">
        <f>VLOOKUP(A11,[1]抽签号!$C$3:$D$18,2,FALSE)</f>
        <v>田沙沙</v>
      </c>
      <c r="C11" s="12">
        <f>'[1]7号'!B11</f>
        <v>11</v>
      </c>
      <c r="D11" s="12">
        <f>'[1]7号'!C11</f>
        <v>24.8</v>
      </c>
      <c r="E11" s="12">
        <f>'[1]7号'!D11</f>
        <v>12</v>
      </c>
      <c r="F11" s="12">
        <f>'[1]7号'!E11</f>
        <v>13</v>
      </c>
      <c r="G11" s="12">
        <f>'[1]7号'!$G$12</f>
        <v>60.8</v>
      </c>
    </row>
    <row r="12" s="1" customFormat="1" ht="26.25" customHeight="1" spans="1:7">
      <c r="A12" s="10">
        <v>9</v>
      </c>
      <c r="B12" s="11" t="str">
        <f>VLOOKUP(A12,[1]抽签号!$C$3:$D$18,2,FALSE)</f>
        <v>徐晓君</v>
      </c>
      <c r="C12" s="12">
        <f>'[1]9号'!B11</f>
        <v>15</v>
      </c>
      <c r="D12" s="12">
        <f>'[1]9号'!C11</f>
        <v>22.2</v>
      </c>
      <c r="E12" s="12">
        <f>'[1]9号'!D11</f>
        <v>11.4</v>
      </c>
      <c r="F12" s="12">
        <f>'[1]9号'!E11</f>
        <v>12.2</v>
      </c>
      <c r="G12" s="12">
        <f>'[1]9号'!$G$12</f>
        <v>60.8</v>
      </c>
    </row>
    <row r="13" s="1" customFormat="1" ht="26.25" customHeight="1" spans="1:7">
      <c r="A13" s="10">
        <v>8</v>
      </c>
      <c r="B13" s="11" t="str">
        <f>VLOOKUP(A13,[1]抽签号!$C$3:$D$18,2,FALSE)</f>
        <v>罗晓梅</v>
      </c>
      <c r="C13" s="12">
        <f>'[1]8号'!B11</f>
        <v>4</v>
      </c>
      <c r="D13" s="12">
        <f>'[1]8号'!C11</f>
        <v>20.8</v>
      </c>
      <c r="E13" s="12">
        <f>'[1]8号'!D11</f>
        <v>12</v>
      </c>
      <c r="F13" s="12">
        <f>'[1]8号'!E11</f>
        <v>12.2</v>
      </c>
      <c r="G13" s="12">
        <f>'[1]8号'!$G$12</f>
        <v>49</v>
      </c>
    </row>
    <row r="14" s="1" customFormat="1" ht="26.25" customHeight="1" spans="1:7">
      <c r="A14" s="10">
        <v>10</v>
      </c>
      <c r="B14" s="11" t="str">
        <f>VLOOKUP(A14,[1]抽签号!$C$3:$D$18,2,FALSE)</f>
        <v>玉菊华</v>
      </c>
      <c r="C14" s="12">
        <f>'[1]10号'!B11</f>
        <v>3</v>
      </c>
      <c r="D14" s="12">
        <f>'[1]10号'!C11</f>
        <v>14</v>
      </c>
      <c r="E14" s="12">
        <f>'[1]10号'!D11</f>
        <v>10.8</v>
      </c>
      <c r="F14" s="12">
        <f>'[1]10号'!E11</f>
        <v>11</v>
      </c>
      <c r="G14" s="12">
        <f>'[1]10号'!$G$12</f>
        <v>38.8</v>
      </c>
    </row>
  </sheetData>
  <autoFilter ref="A4:G14">
    <sortState ref="A4:G14">
      <sortCondition ref="G4" descending="1"/>
    </sortState>
    <extLst/>
  </autoFilter>
  <mergeCells count="6">
    <mergeCell ref="B1:G1"/>
    <mergeCell ref="F2:G2"/>
    <mergeCell ref="C3:F3"/>
    <mergeCell ref="A3:A4"/>
    <mergeCell ref="B3:B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Bao_Yin</cp:lastModifiedBy>
  <dcterms:created xsi:type="dcterms:W3CDTF">2021-09-17T04:31:00Z</dcterms:created>
  <dcterms:modified xsi:type="dcterms:W3CDTF">2021-09-17T05:35:24Z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B8F7BEDB7B42402DBD90FB3C08BD9CC7</vt:lpwstr>
  </property>
  <property fmtid="{D5CDD505-2E9C-101B-9397-08002B2CF9AE}" pid="3" name="KSOProductBuildVer">
    <vt:lpwstr>2052-11.1.0.10938</vt:lpwstr>
  </property>
</Properties>
</file>