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2" activeTab="1"/>
  </bookViews>
  <sheets>
    <sheet name="数据公示内容" sheetId="1" r:id="rId1"/>
    <sheet name="表18（-1）土地权属情况面积统计表" sheetId="3" r:id="rId2"/>
    <sheet name="表19（-2）产业经济信息调查表（旧厂房）" sheetId="18" r:id="rId3"/>
  </sheets>
  <definedNames>
    <definedName name="_xlnm.Print_Area" localSheetId="1">'表18（-1）土地权属情况面积统计表'!$A$1:$F$11</definedName>
  </definedNames>
  <calcPr calcId="144525"/>
</workbook>
</file>

<file path=xl/sharedStrings.xml><?xml version="1.0" encoding="utf-8"?>
<sst xmlns="http://schemas.openxmlformats.org/spreadsheetml/2006/main" count="325" uniqueCount="189">
  <si>
    <t>公示的内容</t>
  </si>
  <si>
    <t>序号</t>
  </si>
  <si>
    <t>调查成果</t>
  </si>
  <si>
    <t>备注</t>
  </si>
  <si>
    <t>对应表格</t>
  </si>
  <si>
    <t>土地权属调查成果</t>
  </si>
  <si>
    <t>汇总表格</t>
  </si>
  <si>
    <t>表18（-1）产业用地权属情况面积统计表</t>
  </si>
  <si>
    <t>产业数据成果</t>
  </si>
  <si>
    <t>汇总表</t>
  </si>
  <si>
    <t>表19（-2）产业经济信息调查表（旧厂房）</t>
  </si>
  <si>
    <t>表18（-1）土地权属情况面积统计表</t>
  </si>
  <si>
    <t>所有权</t>
  </si>
  <si>
    <t>类型</t>
  </si>
  <si>
    <t>统计面积（㎡）</t>
  </si>
  <si>
    <t>宗地数</t>
  </si>
  <si>
    <t>国有</t>
  </si>
  <si>
    <t>有权属证明</t>
  </si>
  <si>
    <t>无权属证明</t>
  </si>
  <si>
    <t>集体所有</t>
  </si>
  <si>
    <t>合计</t>
  </si>
  <si>
    <t xml:space="preserve"> 填表人：</t>
  </si>
  <si>
    <t xml:space="preserve"> </t>
  </si>
  <si>
    <t xml:space="preserve"> 审核人：</t>
  </si>
  <si>
    <t xml:space="preserve"> 填表日期：</t>
  </si>
  <si>
    <t>[填表说明]：
（1）本表为调查成果表格，数据由调查实施单位填写。
（2）“有权属证明”指有合法权属证件及其他能证明土地权属的材料，“无权属证明”指没有合法权属证件及其他能证明土地权属的材料。</t>
  </si>
  <si>
    <t>产业经济信息调查表（旧厂房）</t>
  </si>
  <si>
    <t>企业名称</t>
  </si>
  <si>
    <t>企业地址</t>
  </si>
  <si>
    <t>产业分类名称</t>
  </si>
  <si>
    <t>是否属于规上企业</t>
  </si>
  <si>
    <t>年产值（万元）</t>
  </si>
  <si>
    <t>年纳税额（万元）</t>
  </si>
  <si>
    <t>总建筑量（平方米）</t>
  </si>
  <si>
    <t>澳镁达全屋整装厂房</t>
  </si>
  <si>
    <t>五星新村大道</t>
  </si>
  <si>
    <t>建筑业</t>
  </si>
  <si>
    <t>——</t>
  </si>
  <si>
    <t>欧亚橱柜门定制</t>
  </si>
  <si>
    <t>五星新村大道上巷2号</t>
  </si>
  <si>
    <t>废弃仓库</t>
  </si>
  <si>
    <t>无名仓库</t>
  </si>
  <si>
    <t>白岗一街9号</t>
  </si>
  <si>
    <t>无名厂房</t>
  </si>
  <si>
    <t>白岗一街7号</t>
  </si>
  <si>
    <t>中山市湛康机械加工厂</t>
  </si>
  <si>
    <t>白岗一街13号</t>
  </si>
  <si>
    <t>其他制造业</t>
  </si>
  <si>
    <t>中山市咏春五金有限公司</t>
  </si>
  <si>
    <t>金属制品业</t>
  </si>
  <si>
    <t>中山市德财汽车配修厂</t>
  </si>
  <si>
    <t>白岗一街11号附近</t>
  </si>
  <si>
    <t>铁路船舶航空和其他运输制造业</t>
  </si>
  <si>
    <t>中山振兴纸品制造有限公司（停产、空置）</t>
  </si>
  <si>
    <t>中山港大道105</t>
  </si>
  <si>
    <t>印刷业</t>
  </si>
  <si>
    <t>规上企业</t>
  </si>
  <si>
    <t>中山市煜达精密注塑有限公司</t>
  </si>
  <si>
    <t>白岗一街5号</t>
  </si>
  <si>
    <t>橡胶和塑料制品业</t>
  </si>
  <si>
    <t>优德士航空公司（中国）有限公司（下半年投产）</t>
  </si>
  <si>
    <t>白岗二街2号附近</t>
  </si>
  <si>
    <t>飞机配件</t>
  </si>
  <si>
    <t>中山巨鼎汽车配件有限公司</t>
  </si>
  <si>
    <t>白岗二街23号</t>
  </si>
  <si>
    <t>汽车制造业</t>
  </si>
  <si>
    <t>积木科技</t>
  </si>
  <si>
    <t>白岗二街15号</t>
  </si>
  <si>
    <t>计算机通信和其他电子设备制造业</t>
  </si>
  <si>
    <t>中山市建华墙体材料有限公司</t>
  </si>
  <si>
    <t>白岗一街13号附近</t>
  </si>
  <si>
    <t>星华金属制品有限公司</t>
  </si>
  <si>
    <t>广东省中山市火炬开发区街道中山港大道五星美剧中心73号</t>
  </si>
  <si>
    <t>中山力星机电五金行</t>
  </si>
  <si>
    <t>广东省中山市中山港大道69号五星美居中心E幢101～102卡正东</t>
  </si>
  <si>
    <t>中山市杰林交通设施工程有限公司</t>
  </si>
  <si>
    <t>中山市火炬开发区中山六路凯业街14号之二</t>
  </si>
  <si>
    <t>公路工程建筑</t>
  </si>
  <si>
    <t>启程物流</t>
  </si>
  <si>
    <t>五星新村工业区7栋</t>
  </si>
  <si>
    <t>尚康家具厂</t>
  </si>
  <si>
    <t>五星新村工业区</t>
  </si>
  <si>
    <t>家具制造</t>
  </si>
  <si>
    <t>中山圣辉建材加工厂</t>
  </si>
  <si>
    <t>建材制造</t>
  </si>
  <si>
    <t>废弃建筑</t>
  </si>
  <si>
    <t>窈窕村窈窕工业一街附近</t>
  </si>
  <si>
    <t>中山市三岛精密五金科技有限公司</t>
  </si>
  <si>
    <t>五星新村工业一区2号</t>
  </si>
  <si>
    <t>精密机械设备制造业</t>
  </si>
  <si>
    <t>润滢包装制品</t>
  </si>
  <si>
    <t>五星新村工业一区3号</t>
  </si>
  <si>
    <t>包装制造业</t>
  </si>
  <si>
    <t>新兴隆吊顶方通厂</t>
  </si>
  <si>
    <t>五星新村</t>
  </si>
  <si>
    <t>中山市智博威机械设备有限公司</t>
  </si>
  <si>
    <t>中山市火炬开发区五星新村工业区1号4卡</t>
  </si>
  <si>
    <t>机械零部件加工</t>
  </si>
  <si>
    <t>中山市尚美佳装饰材料有限公司</t>
  </si>
  <si>
    <t>广东省中山市五星新村工业区2号之2西南方向70米</t>
  </si>
  <si>
    <t>广东省中山市五星新村工业区2号</t>
  </si>
  <si>
    <t>中山永奕五金机械有限公司（废弃）</t>
  </si>
  <si>
    <t>五星新村工业区2号之2</t>
  </si>
  <si>
    <t>其他未列明金属制品制造</t>
  </si>
  <si>
    <t>中山瑞高印刷材料有限公司</t>
  </si>
  <si>
    <t>五星新村工业区10号厂房</t>
  </si>
  <si>
    <t>凯尚塑胶五金制品</t>
  </si>
  <si>
    <t>中山市光维光电科技有限公司</t>
  </si>
  <si>
    <t>白岗一街2号</t>
  </si>
  <si>
    <t>光学仪器</t>
  </si>
  <si>
    <t>正亿皮具中心有限公司</t>
  </si>
  <si>
    <t>窈窕村工业街2号</t>
  </si>
  <si>
    <t>皮革皮毛羽毛及其制品和制鞋业</t>
  </si>
  <si>
    <t>广东申通物流有限公司火炬分局</t>
  </si>
  <si>
    <t>窈窕白港村6号附近</t>
  </si>
  <si>
    <t>物流运输业</t>
  </si>
  <si>
    <t>中山市方瑞五金模具有限公司</t>
  </si>
  <si>
    <t>模具制造</t>
  </si>
  <si>
    <t>中山振兴纸品制造有限公司(停产、空置)</t>
  </si>
  <si>
    <t>鑫信展示</t>
  </si>
  <si>
    <t>白岗二街19号20号</t>
  </si>
  <si>
    <t>通用设备制造业</t>
  </si>
  <si>
    <t>中山市品洛可智能科技有限公司</t>
  </si>
  <si>
    <t>照明灯具制造</t>
  </si>
  <si>
    <t>中山得优达智能科技有限公司</t>
  </si>
  <si>
    <t>白岗二街2号</t>
  </si>
  <si>
    <t>专用设备制造业</t>
  </si>
  <si>
    <t>中山市星墨科技有限公司</t>
  </si>
  <si>
    <t>宏大光学</t>
  </si>
  <si>
    <t>中心优凯自动化</t>
  </si>
  <si>
    <t>白岗一街3号</t>
  </si>
  <si>
    <t>中元商业城（在建）</t>
  </si>
  <si>
    <t>白岗一街</t>
  </si>
  <si>
    <t>中山樱姿服装有限公司</t>
  </si>
  <si>
    <t>江陵西路12号正北方向140米</t>
  </si>
  <si>
    <t>纺织服装服饰业</t>
  </si>
  <si>
    <t>废弃厂房</t>
  </si>
  <si>
    <t>白岗一街2栋十九号</t>
  </si>
  <si>
    <t>城鑫石材</t>
  </si>
  <si>
    <t>五星新村富安苑</t>
  </si>
  <si>
    <t>中山市堡狮龙装饰材料有限公司</t>
  </si>
  <si>
    <t>五星新村富安苑10号</t>
  </si>
  <si>
    <t>照明器具生产专用设备制造</t>
  </si>
  <si>
    <t>在建厂房（招租）</t>
  </si>
  <si>
    <t>中山市百益家具有限公司</t>
  </si>
  <si>
    <t>家具制造业</t>
  </si>
  <si>
    <t>中山火炬开发区绿韵园艺资材经销部</t>
  </si>
  <si>
    <t>煜鸿机械厂</t>
  </si>
  <si>
    <t>五星新村富安苑49号</t>
  </si>
  <si>
    <t>金属结构制造</t>
  </si>
  <si>
    <t>中山市海通制冷科技有限公司</t>
  </si>
  <si>
    <t>蓝德尔欧迪诺（招租）</t>
  </si>
  <si>
    <t>中山市鸿展包装材料有限公司</t>
  </si>
  <si>
    <t>五星新村富安苑18号</t>
  </si>
  <si>
    <t>包装装潢及其他印刷</t>
  </si>
  <si>
    <t>元居全屋定制</t>
  </si>
  <si>
    <t>中山市鸿成木业有限公司</t>
  </si>
  <si>
    <t>木材加工和木竹藤棕草制品业</t>
  </si>
  <si>
    <t>铭华居全屋家居定制</t>
  </si>
  <si>
    <t>中山市火炬开发区五星村富安苑一巷11号</t>
  </si>
  <si>
    <t>木质家具制造</t>
  </si>
  <si>
    <t>中山信隆铝合金门窗有限公司</t>
  </si>
  <si>
    <t>中山市火炬开发区五星小区新村新街66号富安苑37栋1卡</t>
  </si>
  <si>
    <t>金属门窗制造</t>
  </si>
  <si>
    <t>诺家家居</t>
  </si>
  <si>
    <t>中山市鸿福宝多装饰材料有限公司</t>
  </si>
  <si>
    <t>中山市火炬开发区六和社区居委会五星小区新村新街66号富安苑7栋</t>
  </si>
  <si>
    <t>中山火炬开发区富维门窗加工部</t>
  </si>
  <si>
    <t>中山市火炬开发区窈窕工业区路口（铁棚1-2卡）</t>
  </si>
  <si>
    <t>住宅装饰和装修</t>
  </si>
  <si>
    <t>中山市铝先生家具有限公司</t>
  </si>
  <si>
    <t>中山市火炬开发区窈窕工业区二街1号</t>
  </si>
  <si>
    <t>中山市卓创装饰设计工程有限公司</t>
  </si>
  <si>
    <t>中山市火炬开发区窈窕工业区路口（铁棚4铺位）</t>
  </si>
  <si>
    <t>银威装饰材料商行</t>
  </si>
  <si>
    <t>中山市仁信生物医药科技有限公司</t>
  </si>
  <si>
    <t>中山市五星新村大道与五星村环村达到交叉口东北150米白岗园区1号</t>
  </si>
  <si>
    <t>医药生物类</t>
  </si>
  <si>
    <t>臻尚家居</t>
  </si>
  <si>
    <t>中山市五星新村大道与五星村环村达到交叉口东北150米白岗园区1号2楼</t>
  </si>
  <si>
    <t>乐家建材</t>
  </si>
  <si>
    <t>宏宇陶瓷</t>
  </si>
  <si>
    <t>中山冠搏建筑工程有限公司</t>
  </si>
  <si>
    <t>中山市火炬开发区五星白岗山工业区1号铺位第19卡之一</t>
  </si>
  <si>
    <t>住宅房屋建筑</t>
  </si>
  <si>
    <t>注：产业信息摸查时间截止于2021年1月中旬，以宗地为基础开展摸查工作。</t>
  </si>
  <si>
    <t>填表人：</t>
  </si>
  <si>
    <t>审核人：</t>
  </si>
  <si>
    <t>填表日期：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</si>
</sst>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1"/>
      <name val="FangSong"/>
      <charset val="134"/>
    </font>
    <font>
      <sz val="12"/>
      <color theme="1"/>
      <name val="宋体"/>
      <charset val="134"/>
      <scheme val="minor"/>
    </font>
    <font>
      <sz val="20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32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3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50">
      <alignment vertical="center"/>
    </xf>
    <xf numFmtId="0" fontId="2" fillId="0" borderId="3" xfId="5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 wrapText="1"/>
    </xf>
    <xf numFmtId="178" fontId="0" fillId="0" borderId="2" xfId="50" applyNumberFormat="1" applyFont="1" applyBorder="1" applyAlignment="1">
      <alignment horizontal="center" vertical="center"/>
    </xf>
    <xf numFmtId="0" fontId="0" fillId="0" borderId="4" xfId="50" applyFont="1" applyBorder="1" applyAlignment="1">
      <alignment horizontal="center" vertical="center" wrapText="1"/>
    </xf>
    <xf numFmtId="0" fontId="0" fillId="0" borderId="5" xfId="50" applyFont="1" applyBorder="1" applyAlignment="1">
      <alignment horizontal="center" vertical="center" wrapText="1"/>
    </xf>
    <xf numFmtId="0" fontId="0" fillId="0" borderId="6" xfId="5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50" applyNumberFormat="1" applyFont="1" applyBorder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left" vertical="center" wrapText="1"/>
    </xf>
    <xf numFmtId="0" fontId="4" fillId="0" borderId="0" xfId="5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B3" sqref="B3"/>
    </sheetView>
  </sheetViews>
  <sheetFormatPr defaultColWidth="9" defaultRowHeight="14.4" outlineLevelRow="3" outlineLevelCol="3"/>
  <cols>
    <col min="1" max="1" width="6.37962962962963" customWidth="1"/>
    <col min="2" max="2" width="23.75" customWidth="1"/>
    <col min="3" max="3" width="20.75" customWidth="1"/>
    <col min="4" max="4" width="52.75" customWidth="1"/>
  </cols>
  <sheetData>
    <row r="1" ht="25.8" spans="1:4">
      <c r="A1" s="28" t="s">
        <v>0</v>
      </c>
      <c r="B1" s="28"/>
      <c r="C1" s="28"/>
      <c r="D1" s="28"/>
    </row>
    <row r="2" ht="15.6" spans="1:4">
      <c r="A2" s="29" t="s">
        <v>1</v>
      </c>
      <c r="B2" s="29" t="s">
        <v>2</v>
      </c>
      <c r="C2" s="29" t="s">
        <v>3</v>
      </c>
      <c r="D2" s="30" t="s">
        <v>4</v>
      </c>
    </row>
    <row r="3" ht="26.25" customHeight="1" spans="1:4">
      <c r="A3" s="31">
        <v>1</v>
      </c>
      <c r="B3" s="31" t="s">
        <v>5</v>
      </c>
      <c r="C3" s="31" t="s">
        <v>6</v>
      </c>
      <c r="D3" s="32" t="s">
        <v>7</v>
      </c>
    </row>
    <row r="4" ht="26.25" customHeight="1" spans="1:4">
      <c r="A4" s="31">
        <v>2</v>
      </c>
      <c r="B4" s="31" t="s">
        <v>8</v>
      </c>
      <c r="C4" s="31" t="s">
        <v>9</v>
      </c>
      <c r="D4" s="4" t="s">
        <v>10</v>
      </c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4" sqref="E4"/>
    </sheetView>
  </sheetViews>
  <sheetFormatPr defaultColWidth="9" defaultRowHeight="14.4"/>
  <cols>
    <col min="1" max="1" width="9" style="15"/>
    <col min="2" max="2" width="13.5" style="15" customWidth="1"/>
    <col min="3" max="3" width="16.8796296296296" style="15" customWidth="1"/>
    <col min="4" max="4" width="14.1296296296296" style="15" customWidth="1"/>
    <col min="5" max="5" width="19" style="15" customWidth="1"/>
    <col min="6" max="6" width="18.6296296296296" style="15" customWidth="1"/>
    <col min="7" max="16384" width="9" style="15"/>
  </cols>
  <sheetData>
    <row r="1" ht="39.95" customHeight="1" spans="1:6">
      <c r="A1" s="16" t="s">
        <v>11</v>
      </c>
      <c r="B1" s="16"/>
      <c r="C1" s="16"/>
      <c r="D1" s="16"/>
      <c r="E1" s="16"/>
      <c r="F1" s="16"/>
    </row>
    <row r="2" ht="30" customHeight="1" spans="1:6">
      <c r="A2" s="17" t="s">
        <v>12</v>
      </c>
      <c r="B2" s="17" t="s">
        <v>13</v>
      </c>
      <c r="C2" s="17"/>
      <c r="D2" s="17"/>
      <c r="E2" s="17" t="s">
        <v>14</v>
      </c>
      <c r="F2" s="17" t="s">
        <v>15</v>
      </c>
    </row>
    <row r="3" ht="30" customHeight="1" spans="1:6">
      <c r="A3" s="17" t="s">
        <v>16</v>
      </c>
      <c r="B3" s="18" t="s">
        <v>17</v>
      </c>
      <c r="C3" s="18"/>
      <c r="D3" s="17"/>
      <c r="E3" s="19">
        <f>256462.8+4875.64</f>
        <v>261338.44</v>
      </c>
      <c r="F3" s="17">
        <v>25</v>
      </c>
    </row>
    <row r="4" ht="30" customHeight="1" spans="1:6">
      <c r="A4" s="17"/>
      <c r="B4" s="20" t="s">
        <v>18</v>
      </c>
      <c r="C4" s="21"/>
      <c r="D4" s="22"/>
      <c r="E4" s="7">
        <v>0</v>
      </c>
      <c r="F4" s="17">
        <v>0</v>
      </c>
    </row>
    <row r="5" ht="30" customHeight="1" spans="1:6">
      <c r="A5" s="17" t="s">
        <v>19</v>
      </c>
      <c r="B5" s="18" t="s">
        <v>17</v>
      </c>
      <c r="C5" s="18"/>
      <c r="D5" s="17"/>
      <c r="E5" s="23">
        <f>90602.61+32177.1679788</f>
        <v>122779.7779788</v>
      </c>
      <c r="F5" s="17">
        <v>4</v>
      </c>
    </row>
    <row r="6" ht="30" customHeight="1" spans="1:6">
      <c r="A6" s="17"/>
      <c r="B6" s="20" t="s">
        <v>18</v>
      </c>
      <c r="C6" s="21"/>
      <c r="D6" s="22"/>
      <c r="E6" s="24">
        <v>28147.84913442</v>
      </c>
      <c r="F6" s="17">
        <v>5</v>
      </c>
    </row>
    <row r="7" ht="30" customHeight="1" spans="1:6">
      <c r="A7" s="18" t="s">
        <v>20</v>
      </c>
      <c r="B7" s="18"/>
      <c r="C7" s="18"/>
      <c r="D7" s="18"/>
      <c r="E7" s="19">
        <f>E6+E5+E4+E3</f>
        <v>412266.06711322</v>
      </c>
      <c r="F7" s="17">
        <f>F6+F5+F4+F3</f>
        <v>34</v>
      </c>
    </row>
    <row r="8" ht="30" customHeight="1" spans="1:5">
      <c r="A8" s="15" t="s">
        <v>21</v>
      </c>
      <c r="B8" s="15" t="s">
        <v>22</v>
      </c>
      <c r="C8" s="25" t="s">
        <v>23</v>
      </c>
      <c r="D8" s="25"/>
      <c r="E8" s="15" t="s">
        <v>24</v>
      </c>
    </row>
    <row r="9" ht="14.25" customHeight="1" spans="1:6">
      <c r="A9" s="26" t="s">
        <v>25</v>
      </c>
      <c r="B9" s="26"/>
      <c r="C9" s="26"/>
      <c r="D9" s="26"/>
      <c r="E9" s="26"/>
      <c r="F9" s="26"/>
    </row>
    <row r="10" ht="23.25" customHeight="1" spans="1:6">
      <c r="A10" s="26"/>
      <c r="B10" s="26"/>
      <c r="C10" s="26"/>
      <c r="D10" s="26"/>
      <c r="E10" s="26"/>
      <c r="F10" s="26"/>
    </row>
    <row r="11" ht="24.75" customHeight="1" spans="1:10">
      <c r="A11" s="26"/>
      <c r="B11" s="26"/>
      <c r="C11" s="26"/>
      <c r="D11" s="26"/>
      <c r="E11" s="26"/>
      <c r="F11" s="26"/>
      <c r="J11" s="27"/>
    </row>
  </sheetData>
  <mergeCells count="10">
    <mergeCell ref="A1:F1"/>
    <mergeCell ref="B2:D2"/>
    <mergeCell ref="B3:D3"/>
    <mergeCell ref="B4:D4"/>
    <mergeCell ref="B5:D5"/>
    <mergeCell ref="B6:D6"/>
    <mergeCell ref="A7:D7"/>
    <mergeCell ref="A3:A4"/>
    <mergeCell ref="A5:A6"/>
    <mergeCell ref="A9:F11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opLeftCell="C1" workbookViewId="0">
      <selection activeCell="D11" sqref="D11"/>
    </sheetView>
  </sheetViews>
  <sheetFormatPr defaultColWidth="9" defaultRowHeight="14.4" outlineLevelCol="7"/>
  <cols>
    <col min="1" max="1" width="9" style="1"/>
    <col min="2" max="2" width="40.6296296296296" style="1" customWidth="1"/>
    <col min="3" max="3" width="26" style="1" customWidth="1"/>
    <col min="4" max="4" width="35.3796296296296" style="1" customWidth="1"/>
    <col min="5" max="5" width="18.6296296296296" style="1" customWidth="1"/>
    <col min="6" max="6" width="19.75" style="1" customWidth="1"/>
    <col min="7" max="7" width="20.25" style="1" customWidth="1"/>
    <col min="8" max="8" width="19.7777777777778" style="1" customWidth="1"/>
    <col min="9" max="16384" width="9" style="1"/>
  </cols>
  <sheetData>
    <row r="1" ht="17.4" spans="1:8">
      <c r="A1" s="2" t="s">
        <v>26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5" t="s">
        <v>33</v>
      </c>
    </row>
    <row r="3" spans="1:8">
      <c r="A3" s="6">
        <v>188</v>
      </c>
      <c r="B3" s="4" t="s">
        <v>34</v>
      </c>
      <c r="C3" s="4" t="s">
        <v>35</v>
      </c>
      <c r="D3" s="4" t="s">
        <v>36</v>
      </c>
      <c r="E3" s="4" t="s">
        <v>37</v>
      </c>
      <c r="F3" s="7">
        <v>48189</v>
      </c>
      <c r="G3" s="7">
        <v>1873</v>
      </c>
      <c r="H3" s="4">
        <v>430510</v>
      </c>
    </row>
    <row r="4" spans="1:8">
      <c r="A4" s="6"/>
      <c r="B4" s="4" t="s">
        <v>38</v>
      </c>
      <c r="C4" s="4" t="s">
        <v>39</v>
      </c>
      <c r="D4" s="4" t="s">
        <v>36</v>
      </c>
      <c r="E4" s="4" t="s">
        <v>37</v>
      </c>
      <c r="F4" s="7"/>
      <c r="G4" s="7"/>
      <c r="H4" s="4"/>
    </row>
    <row r="5" spans="1:8">
      <c r="A5" s="6"/>
      <c r="B5" s="4" t="s">
        <v>40</v>
      </c>
      <c r="C5" s="4" t="s">
        <v>35</v>
      </c>
      <c r="D5" s="4" t="s">
        <v>37</v>
      </c>
      <c r="E5" s="4" t="s">
        <v>37</v>
      </c>
      <c r="F5" s="7"/>
      <c r="G5" s="7"/>
      <c r="H5" s="4"/>
    </row>
    <row r="6" spans="1:8">
      <c r="A6" s="6">
        <v>189</v>
      </c>
      <c r="B6" s="4" t="s">
        <v>40</v>
      </c>
      <c r="C6" s="4" t="s">
        <v>35</v>
      </c>
      <c r="D6" s="4" t="s">
        <v>37</v>
      </c>
      <c r="E6" s="4" t="s">
        <v>37</v>
      </c>
      <c r="F6" s="7"/>
      <c r="G6" s="7"/>
      <c r="H6" s="4"/>
    </row>
    <row r="7" spans="1:8">
      <c r="A7" s="6">
        <v>192</v>
      </c>
      <c r="B7" s="4" t="s">
        <v>41</v>
      </c>
      <c r="C7" s="4" t="s">
        <v>42</v>
      </c>
      <c r="D7" s="4" t="s">
        <v>37</v>
      </c>
      <c r="E7" s="4" t="s">
        <v>37</v>
      </c>
      <c r="F7" s="7"/>
      <c r="G7" s="7"/>
      <c r="H7" s="4"/>
    </row>
    <row r="8" spans="1:8">
      <c r="A8" s="6">
        <v>193</v>
      </c>
      <c r="B8" s="4" t="s">
        <v>43</v>
      </c>
      <c r="C8" s="4" t="s">
        <v>44</v>
      </c>
      <c r="D8" s="4" t="s">
        <v>37</v>
      </c>
      <c r="E8" s="4" t="s">
        <v>37</v>
      </c>
      <c r="F8" s="7"/>
      <c r="G8" s="7"/>
      <c r="H8" s="4"/>
    </row>
    <row r="9" spans="1:8">
      <c r="A9" s="6">
        <v>190</v>
      </c>
      <c r="B9" s="4" t="s">
        <v>45</v>
      </c>
      <c r="C9" s="4" t="s">
        <v>46</v>
      </c>
      <c r="D9" s="4" t="s">
        <v>47</v>
      </c>
      <c r="E9" s="4" t="s">
        <v>37</v>
      </c>
      <c r="F9" s="7"/>
      <c r="G9" s="7"/>
      <c r="H9" s="4"/>
    </row>
    <row r="10" spans="1:8">
      <c r="A10" s="6"/>
      <c r="B10" s="4" t="s">
        <v>48</v>
      </c>
      <c r="C10" s="4" t="s">
        <v>46</v>
      </c>
      <c r="D10" s="4" t="s">
        <v>49</v>
      </c>
      <c r="E10" s="4" t="s">
        <v>37</v>
      </c>
      <c r="F10" s="7"/>
      <c r="G10" s="7"/>
      <c r="H10" s="4"/>
    </row>
    <row r="11" spans="1:8">
      <c r="A11" s="6">
        <v>191</v>
      </c>
      <c r="B11" s="4" t="s">
        <v>50</v>
      </c>
      <c r="C11" s="4" t="s">
        <v>51</v>
      </c>
      <c r="D11" s="4" t="s">
        <v>52</v>
      </c>
      <c r="E11" s="4" t="s">
        <v>37</v>
      </c>
      <c r="F11" s="7"/>
      <c r="G11" s="7"/>
      <c r="H11" s="4"/>
    </row>
    <row r="12" spans="1:8">
      <c r="A12" s="6">
        <v>185</v>
      </c>
      <c r="B12" s="4" t="s">
        <v>53</v>
      </c>
      <c r="C12" s="4" t="s">
        <v>54</v>
      </c>
      <c r="D12" s="4" t="s">
        <v>55</v>
      </c>
      <c r="E12" s="4" t="s">
        <v>56</v>
      </c>
      <c r="F12" s="7"/>
      <c r="G12" s="7"/>
      <c r="H12" s="4"/>
    </row>
    <row r="13" spans="1:8">
      <c r="A13" s="6">
        <v>195</v>
      </c>
      <c r="B13" s="4" t="s">
        <v>57</v>
      </c>
      <c r="C13" s="4" t="s">
        <v>58</v>
      </c>
      <c r="D13" s="4" t="s">
        <v>59</v>
      </c>
      <c r="E13" s="4" t="s">
        <v>56</v>
      </c>
      <c r="F13" s="7"/>
      <c r="G13" s="7"/>
      <c r="H13" s="4"/>
    </row>
    <row r="14" spans="1:8">
      <c r="A14" s="6">
        <v>194</v>
      </c>
      <c r="B14" s="4" t="s">
        <v>60</v>
      </c>
      <c r="C14" s="4" t="s">
        <v>61</v>
      </c>
      <c r="D14" s="4" t="s">
        <v>62</v>
      </c>
      <c r="E14" s="4" t="s">
        <v>37</v>
      </c>
      <c r="F14" s="7"/>
      <c r="G14" s="7"/>
      <c r="H14" s="4"/>
    </row>
    <row r="15" spans="1:8">
      <c r="A15" s="6">
        <v>196</v>
      </c>
      <c r="B15" s="4" t="s">
        <v>63</v>
      </c>
      <c r="C15" s="4" t="s">
        <v>64</v>
      </c>
      <c r="D15" s="4" t="s">
        <v>65</v>
      </c>
      <c r="E15" s="4" t="s">
        <v>37</v>
      </c>
      <c r="F15" s="7"/>
      <c r="G15" s="7"/>
      <c r="H15" s="4"/>
    </row>
    <row r="16" spans="1:8">
      <c r="A16" s="6">
        <v>197</v>
      </c>
      <c r="B16" s="4" t="s">
        <v>66</v>
      </c>
      <c r="C16" s="4" t="s">
        <v>67</v>
      </c>
      <c r="D16" s="4" t="s">
        <v>68</v>
      </c>
      <c r="E16" s="4" t="s">
        <v>37</v>
      </c>
      <c r="F16" s="7"/>
      <c r="G16" s="7"/>
      <c r="H16" s="4"/>
    </row>
    <row r="17" spans="1:8">
      <c r="A17" s="6">
        <v>968</v>
      </c>
      <c r="B17" s="4" t="s">
        <v>69</v>
      </c>
      <c r="C17" s="4" t="s">
        <v>70</v>
      </c>
      <c r="D17" s="4" t="s">
        <v>36</v>
      </c>
      <c r="E17" s="4" t="s">
        <v>56</v>
      </c>
      <c r="F17" s="7"/>
      <c r="G17" s="7"/>
      <c r="H17" s="4"/>
    </row>
    <row r="18" spans="1:8">
      <c r="A18" s="6">
        <v>969</v>
      </c>
      <c r="B18" s="4" t="s">
        <v>71</v>
      </c>
      <c r="C18" s="4" t="s">
        <v>72</v>
      </c>
      <c r="D18" s="4" t="s">
        <v>49</v>
      </c>
      <c r="E18" s="4" t="s">
        <v>37</v>
      </c>
      <c r="F18" s="7"/>
      <c r="G18" s="7"/>
      <c r="H18" s="4"/>
    </row>
    <row r="19" spans="1:8">
      <c r="A19" s="6"/>
      <c r="B19" s="4" t="s">
        <v>73</v>
      </c>
      <c r="C19" s="4" t="s">
        <v>74</v>
      </c>
      <c r="D19" s="4" t="s">
        <v>49</v>
      </c>
      <c r="E19" s="4" t="s">
        <v>37</v>
      </c>
      <c r="F19" s="7"/>
      <c r="G19" s="7"/>
      <c r="H19" s="4"/>
    </row>
    <row r="20" spans="1:8">
      <c r="A20" s="6"/>
      <c r="B20" s="8" t="s">
        <v>75</v>
      </c>
      <c r="C20" s="8" t="s">
        <v>76</v>
      </c>
      <c r="D20" s="8" t="s">
        <v>77</v>
      </c>
      <c r="E20" s="4" t="s">
        <v>37</v>
      </c>
      <c r="F20" s="7"/>
      <c r="G20" s="7"/>
      <c r="H20" s="4"/>
    </row>
    <row r="21" spans="1:8">
      <c r="A21" s="6">
        <v>967</v>
      </c>
      <c r="B21" s="4" t="s">
        <v>78</v>
      </c>
      <c r="C21" s="4" t="s">
        <v>79</v>
      </c>
      <c r="D21" s="4" t="s">
        <v>52</v>
      </c>
      <c r="E21" s="4" t="s">
        <v>37</v>
      </c>
      <c r="F21" s="7"/>
      <c r="G21" s="7"/>
      <c r="H21" s="4"/>
    </row>
    <row r="22" spans="1:8">
      <c r="A22" s="6"/>
      <c r="B22" s="4" t="s">
        <v>80</v>
      </c>
      <c r="C22" s="4" t="s">
        <v>81</v>
      </c>
      <c r="D22" s="4" t="s">
        <v>82</v>
      </c>
      <c r="E22" s="4" t="s">
        <v>37</v>
      </c>
      <c r="F22" s="7"/>
      <c r="G22" s="7"/>
      <c r="H22" s="4"/>
    </row>
    <row r="23" spans="1:8">
      <c r="A23" s="6"/>
      <c r="B23" s="4" t="s">
        <v>83</v>
      </c>
      <c r="C23" s="4" t="s">
        <v>81</v>
      </c>
      <c r="D23" s="4" t="s">
        <v>84</v>
      </c>
      <c r="E23" s="4" t="s">
        <v>37</v>
      </c>
      <c r="F23" s="7"/>
      <c r="G23" s="7"/>
      <c r="H23" s="4"/>
    </row>
    <row r="24" spans="1:8">
      <c r="A24" s="6">
        <v>1134</v>
      </c>
      <c r="B24" s="9" t="s">
        <v>85</v>
      </c>
      <c r="C24" s="9" t="s">
        <v>86</v>
      </c>
      <c r="D24" s="9" t="s">
        <v>37</v>
      </c>
      <c r="E24" s="4" t="s">
        <v>37</v>
      </c>
      <c r="F24" s="10"/>
      <c r="G24" s="10"/>
      <c r="H24" s="4"/>
    </row>
    <row r="25" spans="1:8">
      <c r="A25" s="6">
        <v>1121</v>
      </c>
      <c r="B25" s="4" t="s">
        <v>87</v>
      </c>
      <c r="C25" s="4" t="s">
        <v>88</v>
      </c>
      <c r="D25" s="4" t="s">
        <v>89</v>
      </c>
      <c r="E25" s="4" t="s">
        <v>37</v>
      </c>
      <c r="F25" s="7"/>
      <c r="G25" s="7"/>
      <c r="H25" s="4"/>
    </row>
    <row r="26" spans="1:8">
      <c r="A26" s="6"/>
      <c r="B26" s="4" t="s">
        <v>90</v>
      </c>
      <c r="C26" s="4" t="s">
        <v>91</v>
      </c>
      <c r="D26" s="4" t="s">
        <v>92</v>
      </c>
      <c r="E26" s="4" t="s">
        <v>37</v>
      </c>
      <c r="F26" s="7"/>
      <c r="G26" s="7"/>
      <c r="H26" s="4"/>
    </row>
    <row r="27" spans="1:8">
      <c r="A27" s="6"/>
      <c r="B27" s="4" t="s">
        <v>93</v>
      </c>
      <c r="C27" s="4" t="s">
        <v>94</v>
      </c>
      <c r="D27" s="4" t="s">
        <v>36</v>
      </c>
      <c r="E27" s="4" t="s">
        <v>37</v>
      </c>
      <c r="F27" s="7"/>
      <c r="G27" s="7"/>
      <c r="H27" s="4"/>
    </row>
    <row r="28" spans="1:8">
      <c r="A28" s="6">
        <v>1128</v>
      </c>
      <c r="B28" s="4" t="s">
        <v>95</v>
      </c>
      <c r="C28" s="8" t="s">
        <v>96</v>
      </c>
      <c r="D28" s="8" t="s">
        <v>97</v>
      </c>
      <c r="E28" s="4" t="s">
        <v>37</v>
      </c>
      <c r="F28" s="7"/>
      <c r="G28" s="7"/>
      <c r="H28" s="4"/>
    </row>
    <row r="29" spans="1:8">
      <c r="A29" s="6">
        <v>1129</v>
      </c>
      <c r="B29" s="4" t="s">
        <v>98</v>
      </c>
      <c r="C29" s="4" t="s">
        <v>99</v>
      </c>
      <c r="D29" s="4" t="s">
        <v>36</v>
      </c>
      <c r="E29" s="4" t="s">
        <v>37</v>
      </c>
      <c r="F29" s="7"/>
      <c r="G29" s="7"/>
      <c r="H29" s="4"/>
    </row>
    <row r="30" spans="1:8">
      <c r="A30" s="6"/>
      <c r="B30" s="4" t="s">
        <v>40</v>
      </c>
      <c r="C30" s="4" t="s">
        <v>100</v>
      </c>
      <c r="D30" s="4" t="s">
        <v>37</v>
      </c>
      <c r="E30" s="4" t="s">
        <v>37</v>
      </c>
      <c r="F30" s="7"/>
      <c r="G30" s="7"/>
      <c r="H30" s="4"/>
    </row>
    <row r="31" spans="1:8">
      <c r="A31" s="6">
        <v>1125</v>
      </c>
      <c r="B31" s="4" t="s">
        <v>101</v>
      </c>
      <c r="C31" s="4" t="s">
        <v>102</v>
      </c>
      <c r="D31" s="4" t="s">
        <v>103</v>
      </c>
      <c r="E31" s="4" t="s">
        <v>37</v>
      </c>
      <c r="F31" s="7"/>
      <c r="G31" s="7"/>
      <c r="H31" s="4"/>
    </row>
    <row r="32" spans="1:8">
      <c r="A32" s="6">
        <v>1123</v>
      </c>
      <c r="B32" s="4" t="s">
        <v>104</v>
      </c>
      <c r="C32" s="4" t="s">
        <v>105</v>
      </c>
      <c r="D32" s="4" t="s">
        <v>55</v>
      </c>
      <c r="E32" s="4" t="s">
        <v>37</v>
      </c>
      <c r="F32" s="7"/>
      <c r="G32" s="7"/>
      <c r="H32" s="4"/>
    </row>
    <row r="33" spans="1:8">
      <c r="A33" s="6">
        <v>1122</v>
      </c>
      <c r="B33" s="4" t="s">
        <v>106</v>
      </c>
      <c r="C33" s="4" t="s">
        <v>94</v>
      </c>
      <c r="D33" s="4" t="s">
        <v>59</v>
      </c>
      <c r="E33" s="4" t="s">
        <v>37</v>
      </c>
      <c r="F33" s="7"/>
      <c r="G33" s="7"/>
      <c r="H33" s="4"/>
    </row>
    <row r="34" spans="1:8">
      <c r="A34" s="6">
        <v>1131</v>
      </c>
      <c r="B34" s="11" t="s">
        <v>107</v>
      </c>
      <c r="C34" s="4" t="s">
        <v>108</v>
      </c>
      <c r="D34" s="4" t="s">
        <v>109</v>
      </c>
      <c r="E34" s="4" t="s">
        <v>56</v>
      </c>
      <c r="F34" s="7"/>
      <c r="G34" s="7"/>
      <c r="H34" s="4"/>
    </row>
    <row r="35" spans="1:8">
      <c r="A35" s="6"/>
      <c r="B35" s="4" t="s">
        <v>110</v>
      </c>
      <c r="C35" s="4" t="s">
        <v>111</v>
      </c>
      <c r="D35" s="4" t="s">
        <v>112</v>
      </c>
      <c r="E35" s="4" t="s">
        <v>37</v>
      </c>
      <c r="F35" s="7"/>
      <c r="G35" s="7"/>
      <c r="H35" s="4"/>
    </row>
    <row r="36" spans="1:8">
      <c r="A36" s="6"/>
      <c r="B36" s="4" t="s">
        <v>113</v>
      </c>
      <c r="C36" s="4" t="s">
        <v>114</v>
      </c>
      <c r="D36" s="4" t="s">
        <v>115</v>
      </c>
      <c r="E36" s="4" t="s">
        <v>37</v>
      </c>
      <c r="F36" s="7"/>
      <c r="G36" s="7"/>
      <c r="H36" s="4"/>
    </row>
    <row r="37" spans="1:8">
      <c r="A37" s="6"/>
      <c r="B37" s="8" t="s">
        <v>116</v>
      </c>
      <c r="C37" s="4" t="s">
        <v>114</v>
      </c>
      <c r="D37" s="4" t="s">
        <v>117</v>
      </c>
      <c r="E37" s="4" t="s">
        <v>37</v>
      </c>
      <c r="F37" s="7"/>
      <c r="G37" s="7"/>
      <c r="H37" s="4"/>
    </row>
    <row r="38" spans="1:8">
      <c r="A38" s="6">
        <v>1117</v>
      </c>
      <c r="B38" s="4" t="s">
        <v>118</v>
      </c>
      <c r="C38" s="4" t="s">
        <v>54</v>
      </c>
      <c r="D38" s="4" t="s">
        <v>55</v>
      </c>
      <c r="E38" s="4" t="s">
        <v>56</v>
      </c>
      <c r="F38" s="7"/>
      <c r="G38" s="7"/>
      <c r="H38" s="4"/>
    </row>
    <row r="39" spans="1:8">
      <c r="A39" s="6">
        <v>1133</v>
      </c>
      <c r="B39" s="4" t="s">
        <v>119</v>
      </c>
      <c r="C39" s="4" t="s">
        <v>120</v>
      </c>
      <c r="D39" s="4" t="s">
        <v>121</v>
      </c>
      <c r="E39" s="4" t="s">
        <v>37</v>
      </c>
      <c r="F39" s="7"/>
      <c r="G39" s="7"/>
      <c r="H39" s="4"/>
    </row>
    <row r="40" spans="1:8">
      <c r="A40" s="6"/>
      <c r="B40" s="8" t="s">
        <v>122</v>
      </c>
      <c r="C40" s="4" t="s">
        <v>120</v>
      </c>
      <c r="D40" s="4" t="s">
        <v>123</v>
      </c>
      <c r="E40" s="4" t="s">
        <v>37</v>
      </c>
      <c r="F40" s="7"/>
      <c r="G40" s="7"/>
      <c r="H40" s="4"/>
    </row>
    <row r="41" spans="1:8">
      <c r="A41" s="6">
        <v>1132</v>
      </c>
      <c r="B41" s="4" t="s">
        <v>124</v>
      </c>
      <c r="C41" s="4" t="s">
        <v>125</v>
      </c>
      <c r="D41" s="4" t="s">
        <v>126</v>
      </c>
      <c r="E41" s="4" t="s">
        <v>37</v>
      </c>
      <c r="F41" s="7"/>
      <c r="G41" s="7"/>
      <c r="H41" s="4"/>
    </row>
    <row r="42" spans="1:8">
      <c r="A42" s="6"/>
      <c r="B42" s="4" t="s">
        <v>127</v>
      </c>
      <c r="C42" s="4" t="s">
        <v>125</v>
      </c>
      <c r="D42" s="4" t="s">
        <v>68</v>
      </c>
      <c r="E42" s="4" t="s">
        <v>37</v>
      </c>
      <c r="F42" s="7"/>
      <c r="G42" s="7"/>
      <c r="H42" s="4"/>
    </row>
    <row r="43" spans="1:8">
      <c r="A43" s="6"/>
      <c r="B43" s="4" t="s">
        <v>128</v>
      </c>
      <c r="C43" s="4" t="s">
        <v>125</v>
      </c>
      <c r="D43" s="4" t="s">
        <v>68</v>
      </c>
      <c r="E43" s="4" t="s">
        <v>37</v>
      </c>
      <c r="F43" s="7"/>
      <c r="G43" s="7"/>
      <c r="H43" s="4"/>
    </row>
    <row r="44" spans="1:8">
      <c r="A44" s="6"/>
      <c r="B44" s="12" t="s">
        <v>129</v>
      </c>
      <c r="C44" s="13" t="s">
        <v>130</v>
      </c>
      <c r="D44" s="13" t="s">
        <v>47</v>
      </c>
      <c r="E44" s="4" t="s">
        <v>37</v>
      </c>
      <c r="F44" s="10"/>
      <c r="G44" s="10"/>
      <c r="H44" s="4"/>
    </row>
    <row r="45" spans="1:8">
      <c r="A45" s="6"/>
      <c r="B45" s="4" t="s">
        <v>131</v>
      </c>
      <c r="C45" s="4" t="s">
        <v>132</v>
      </c>
      <c r="D45" s="4" t="s">
        <v>37</v>
      </c>
      <c r="E45" s="4" t="s">
        <v>37</v>
      </c>
      <c r="F45" s="7"/>
      <c r="G45" s="7"/>
      <c r="H45" s="4"/>
    </row>
    <row r="46" spans="1:8">
      <c r="A46" s="6">
        <v>1138</v>
      </c>
      <c r="B46" s="4" t="s">
        <v>133</v>
      </c>
      <c r="C46" s="4" t="s">
        <v>134</v>
      </c>
      <c r="D46" s="4" t="s">
        <v>135</v>
      </c>
      <c r="E46" s="4" t="s">
        <v>56</v>
      </c>
      <c r="F46" s="7"/>
      <c r="G46" s="7"/>
      <c r="H46" s="4"/>
    </row>
    <row r="47" spans="1:8">
      <c r="A47" s="6">
        <v>1139</v>
      </c>
      <c r="B47" s="12" t="s">
        <v>129</v>
      </c>
      <c r="C47" s="13" t="s">
        <v>130</v>
      </c>
      <c r="D47" s="13" t="s">
        <v>47</v>
      </c>
      <c r="E47" s="4" t="s">
        <v>37</v>
      </c>
      <c r="F47" s="10"/>
      <c r="G47" s="10"/>
      <c r="H47" s="4"/>
    </row>
    <row r="48" spans="1:8">
      <c r="A48" s="6">
        <v>1119</v>
      </c>
      <c r="B48" s="4" t="s">
        <v>136</v>
      </c>
      <c r="C48" s="13" t="s">
        <v>137</v>
      </c>
      <c r="D48" s="4" t="s">
        <v>37</v>
      </c>
      <c r="E48" s="4" t="s">
        <v>37</v>
      </c>
      <c r="F48" s="7"/>
      <c r="G48" s="7"/>
      <c r="H48" s="4"/>
    </row>
    <row r="49" spans="1:8">
      <c r="A49" s="6">
        <v>1120</v>
      </c>
      <c r="B49" s="4" t="s">
        <v>138</v>
      </c>
      <c r="C49" s="4" t="s">
        <v>139</v>
      </c>
      <c r="D49" s="4" t="s">
        <v>36</v>
      </c>
      <c r="E49" s="4" t="s">
        <v>37</v>
      </c>
      <c r="F49" s="7"/>
      <c r="G49" s="7"/>
      <c r="H49" s="4"/>
    </row>
    <row r="50" spans="1:8">
      <c r="A50" s="4"/>
      <c r="B50" s="4" t="s">
        <v>140</v>
      </c>
      <c r="C50" s="4" t="s">
        <v>141</v>
      </c>
      <c r="D50" s="8" t="s">
        <v>142</v>
      </c>
      <c r="E50" s="4" t="s">
        <v>37</v>
      </c>
      <c r="F50" s="7"/>
      <c r="G50" s="7"/>
      <c r="H50" s="4"/>
    </row>
    <row r="51" spans="1:8">
      <c r="A51" s="4"/>
      <c r="B51" s="4" t="s">
        <v>143</v>
      </c>
      <c r="C51" s="4" t="s">
        <v>139</v>
      </c>
      <c r="D51" s="4" t="s">
        <v>37</v>
      </c>
      <c r="E51" s="4" t="s">
        <v>37</v>
      </c>
      <c r="F51" s="7"/>
      <c r="G51" s="7"/>
      <c r="H51" s="4"/>
    </row>
    <row r="52" spans="1:8">
      <c r="A52" s="4"/>
      <c r="B52" s="4" t="s">
        <v>144</v>
      </c>
      <c r="C52" s="4" t="s">
        <v>139</v>
      </c>
      <c r="D52" s="4" t="s">
        <v>145</v>
      </c>
      <c r="E52" s="4" t="s">
        <v>37</v>
      </c>
      <c r="F52" s="7"/>
      <c r="G52" s="7"/>
      <c r="H52" s="4"/>
    </row>
    <row r="53" spans="1:8">
      <c r="A53" s="4"/>
      <c r="B53" s="4" t="s">
        <v>146</v>
      </c>
      <c r="C53" s="4" t="s">
        <v>139</v>
      </c>
      <c r="D53" s="4" t="s">
        <v>47</v>
      </c>
      <c r="E53" s="4" t="s">
        <v>37</v>
      </c>
      <c r="F53" s="7"/>
      <c r="G53" s="7"/>
      <c r="H53" s="4"/>
    </row>
    <row r="54" spans="1:8">
      <c r="A54" s="4"/>
      <c r="B54" s="4" t="s">
        <v>147</v>
      </c>
      <c r="C54" s="4" t="s">
        <v>148</v>
      </c>
      <c r="D54" s="8" t="s">
        <v>149</v>
      </c>
      <c r="E54" s="4" t="s">
        <v>37</v>
      </c>
      <c r="F54" s="7"/>
      <c r="G54" s="7"/>
      <c r="H54" s="4"/>
    </row>
    <row r="55" spans="1:8">
      <c r="A55" s="4"/>
      <c r="B55" s="4" t="s">
        <v>150</v>
      </c>
      <c r="C55" s="4" t="s">
        <v>139</v>
      </c>
      <c r="D55" s="4" t="s">
        <v>126</v>
      </c>
      <c r="E55" s="4" t="s">
        <v>37</v>
      </c>
      <c r="F55" s="7"/>
      <c r="G55" s="7"/>
      <c r="H55" s="4"/>
    </row>
    <row r="56" spans="1:8">
      <c r="A56" s="4"/>
      <c r="B56" s="4" t="s">
        <v>151</v>
      </c>
      <c r="C56" s="4" t="s">
        <v>139</v>
      </c>
      <c r="D56" s="4" t="s">
        <v>37</v>
      </c>
      <c r="E56" s="4" t="s">
        <v>37</v>
      </c>
      <c r="F56" s="7"/>
      <c r="G56" s="7"/>
      <c r="H56" s="4"/>
    </row>
    <row r="57" spans="1:8">
      <c r="A57" s="4"/>
      <c r="B57" s="4" t="s">
        <v>152</v>
      </c>
      <c r="C57" s="4" t="s">
        <v>153</v>
      </c>
      <c r="D57" s="8" t="s">
        <v>154</v>
      </c>
      <c r="E57" s="4" t="s">
        <v>37</v>
      </c>
      <c r="F57" s="7"/>
      <c r="G57" s="7"/>
      <c r="H57" s="4"/>
    </row>
    <row r="58" spans="1:8">
      <c r="A58" s="4"/>
      <c r="B58" s="4" t="s">
        <v>155</v>
      </c>
      <c r="C58" s="4" t="s">
        <v>139</v>
      </c>
      <c r="D58" s="4" t="s">
        <v>36</v>
      </c>
      <c r="E58" s="4" t="s">
        <v>37</v>
      </c>
      <c r="F58" s="7"/>
      <c r="G58" s="7"/>
      <c r="H58" s="4"/>
    </row>
    <row r="59" spans="1:8">
      <c r="A59" s="4"/>
      <c r="B59" s="4" t="s">
        <v>156</v>
      </c>
      <c r="C59" s="4" t="s">
        <v>139</v>
      </c>
      <c r="D59" s="4" t="s">
        <v>157</v>
      </c>
      <c r="E59" s="4" t="s">
        <v>37</v>
      </c>
      <c r="F59" s="7"/>
      <c r="G59" s="7"/>
      <c r="H59" s="4"/>
    </row>
    <row r="60" spans="1:8">
      <c r="A60" s="4"/>
      <c r="B60" s="4" t="s">
        <v>158</v>
      </c>
      <c r="C60" s="8" t="s">
        <v>159</v>
      </c>
      <c r="D60" s="8" t="s">
        <v>160</v>
      </c>
      <c r="E60" s="4" t="s">
        <v>37</v>
      </c>
      <c r="F60" s="7"/>
      <c r="G60" s="7"/>
      <c r="H60" s="4"/>
    </row>
    <row r="61" spans="1:8">
      <c r="A61" s="4"/>
      <c r="B61" s="4" t="s">
        <v>161</v>
      </c>
      <c r="C61" s="8" t="s">
        <v>162</v>
      </c>
      <c r="D61" s="8" t="s">
        <v>163</v>
      </c>
      <c r="E61" s="4" t="s">
        <v>37</v>
      </c>
      <c r="F61" s="7"/>
      <c r="G61" s="7"/>
      <c r="H61" s="4"/>
    </row>
    <row r="62" spans="1:8">
      <c r="A62" s="4"/>
      <c r="B62" s="4" t="s">
        <v>164</v>
      </c>
      <c r="C62" s="4" t="s">
        <v>139</v>
      </c>
      <c r="D62" s="4" t="s">
        <v>36</v>
      </c>
      <c r="E62" s="4" t="s">
        <v>37</v>
      </c>
      <c r="F62" s="7"/>
      <c r="G62" s="7"/>
      <c r="H62" s="4"/>
    </row>
    <row r="63" spans="1:8">
      <c r="A63" s="4"/>
      <c r="B63" s="8" t="s">
        <v>165</v>
      </c>
      <c r="C63" s="8" t="s">
        <v>166</v>
      </c>
      <c r="D63" s="8" t="s">
        <v>163</v>
      </c>
      <c r="E63" s="4" t="s">
        <v>37</v>
      </c>
      <c r="F63" s="7"/>
      <c r="G63" s="7"/>
      <c r="H63" s="4"/>
    </row>
    <row r="64" spans="1:8">
      <c r="A64" s="4">
        <v>1258</v>
      </c>
      <c r="B64" s="4" t="s">
        <v>167</v>
      </c>
      <c r="C64" s="8" t="s">
        <v>168</v>
      </c>
      <c r="D64" s="8" t="s">
        <v>169</v>
      </c>
      <c r="E64" s="4" t="s">
        <v>37</v>
      </c>
      <c r="F64" s="7"/>
      <c r="G64" s="7"/>
      <c r="H64" s="4"/>
    </row>
    <row r="65" spans="1:8">
      <c r="A65" s="4"/>
      <c r="B65" s="4" t="s">
        <v>170</v>
      </c>
      <c r="C65" s="4" t="s">
        <v>171</v>
      </c>
      <c r="D65" s="8" t="s">
        <v>169</v>
      </c>
      <c r="E65" s="4" t="s">
        <v>37</v>
      </c>
      <c r="F65" s="7"/>
      <c r="G65" s="7"/>
      <c r="H65" s="4"/>
    </row>
    <row r="66" spans="1:8">
      <c r="A66" s="4"/>
      <c r="B66" s="4" t="s">
        <v>172</v>
      </c>
      <c r="C66" s="8" t="s">
        <v>173</v>
      </c>
      <c r="D66" s="8" t="s">
        <v>169</v>
      </c>
      <c r="E66" s="4" t="s">
        <v>37</v>
      </c>
      <c r="F66" s="7"/>
      <c r="G66" s="7"/>
      <c r="H66" s="4"/>
    </row>
    <row r="67" spans="1:8">
      <c r="A67" s="4"/>
      <c r="B67" s="4" t="s">
        <v>174</v>
      </c>
      <c r="C67" s="4" t="s">
        <v>171</v>
      </c>
      <c r="D67" s="8" t="s">
        <v>169</v>
      </c>
      <c r="E67" s="4" t="s">
        <v>37</v>
      </c>
      <c r="F67" s="7"/>
      <c r="G67" s="7"/>
      <c r="H67" s="4"/>
    </row>
    <row r="68" spans="1:8">
      <c r="A68" s="4">
        <v>1259</v>
      </c>
      <c r="B68" s="4" t="s">
        <v>175</v>
      </c>
      <c r="C68" s="4" t="s">
        <v>176</v>
      </c>
      <c r="D68" s="8" t="s">
        <v>177</v>
      </c>
      <c r="E68" s="4" t="s">
        <v>37</v>
      </c>
      <c r="F68" s="7"/>
      <c r="G68" s="7"/>
      <c r="H68" s="4"/>
    </row>
    <row r="69" spans="1:8">
      <c r="A69" s="4"/>
      <c r="B69" s="4" t="s">
        <v>178</v>
      </c>
      <c r="C69" s="4" t="s">
        <v>179</v>
      </c>
      <c r="D69" s="8" t="s">
        <v>169</v>
      </c>
      <c r="E69" s="4" t="s">
        <v>37</v>
      </c>
      <c r="F69" s="7"/>
      <c r="G69" s="7"/>
      <c r="H69" s="4"/>
    </row>
    <row r="70" spans="1:8">
      <c r="A70" s="4"/>
      <c r="B70" s="4" t="s">
        <v>180</v>
      </c>
      <c r="C70" s="4" t="s">
        <v>176</v>
      </c>
      <c r="D70" s="8" t="s">
        <v>169</v>
      </c>
      <c r="E70" s="4" t="s">
        <v>37</v>
      </c>
      <c r="F70" s="7"/>
      <c r="G70" s="7"/>
      <c r="H70" s="4"/>
    </row>
    <row r="71" spans="1:8">
      <c r="A71" s="4"/>
      <c r="B71" s="4" t="s">
        <v>181</v>
      </c>
      <c r="C71" s="4" t="s">
        <v>176</v>
      </c>
      <c r="D71" s="8" t="s">
        <v>169</v>
      </c>
      <c r="E71" s="4" t="s">
        <v>37</v>
      </c>
      <c r="F71" s="7"/>
      <c r="G71" s="7"/>
      <c r="H71" s="4"/>
    </row>
    <row r="72" spans="1:8">
      <c r="A72" s="4"/>
      <c r="B72" s="4" t="s">
        <v>182</v>
      </c>
      <c r="C72" s="8" t="s">
        <v>183</v>
      </c>
      <c r="D72" s="8" t="s">
        <v>184</v>
      </c>
      <c r="E72" s="4" t="s">
        <v>37</v>
      </c>
      <c r="F72" s="7"/>
      <c r="G72" s="7"/>
      <c r="H72" s="4"/>
    </row>
    <row r="73" spans="1:8">
      <c r="A73" s="4">
        <v>1456</v>
      </c>
      <c r="B73" s="12" t="s">
        <v>129</v>
      </c>
      <c r="C73" s="12" t="s">
        <v>130</v>
      </c>
      <c r="D73" s="12" t="s">
        <v>121</v>
      </c>
      <c r="E73" s="4" t="s">
        <v>37</v>
      </c>
      <c r="F73" s="10"/>
      <c r="G73" s="10"/>
      <c r="H73" s="4"/>
    </row>
    <row r="75" spans="1:7">
      <c r="A75" s="14" t="s">
        <v>185</v>
      </c>
      <c r="B75" s="14"/>
      <c r="C75" s="14"/>
      <c r="D75" s="14"/>
      <c r="E75" s="14"/>
      <c r="F75" s="14"/>
      <c r="G75" s="14"/>
    </row>
    <row r="77" spans="1:4">
      <c r="A77" s="1" t="s">
        <v>186</v>
      </c>
      <c r="B77" s="1" t="s">
        <v>187</v>
      </c>
      <c r="D77" s="1" t="s">
        <v>188</v>
      </c>
    </row>
  </sheetData>
  <mergeCells count="5">
    <mergeCell ref="A1:H1"/>
    <mergeCell ref="A75:G75"/>
    <mergeCell ref="F3:F73"/>
    <mergeCell ref="G3:G73"/>
    <mergeCell ref="H3:H7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数据公示内容</vt:lpstr>
      <vt:lpstr>表18（-1）土地权属情况面积统计表</vt:lpstr>
      <vt:lpstr>表19（-2）产业经济信息调查表（旧厂房）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赵志华</cp:lastModifiedBy>
  <dcterms:created xsi:type="dcterms:W3CDTF">2021-02-04T08:33:00Z</dcterms:created>
  <cp:lastPrinted>2021-02-04T09:20:00Z</cp:lastPrinted>
  <dcterms:modified xsi:type="dcterms:W3CDTF">2021-03-09T02:42:39Z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