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65"/>
  </bookViews>
  <sheets>
    <sheet name="Sheet1" sheetId="1" r:id="rId1"/>
  </sheets>
  <calcPr calcId="144525"/>
</workbook>
</file>

<file path=xl/sharedStrings.xml><?xml version="1.0" encoding="utf-8"?>
<sst xmlns="http://schemas.openxmlformats.org/spreadsheetml/2006/main" count="125">
  <si>
    <t xml:space="preserve">中山市教体系统2020年事业单位面向高校应届毕业生公开招聘教职员东区初试成绩及入围面试人员名单公布                                                                          </t>
  </si>
  <si>
    <t>序号</t>
  </si>
  <si>
    <t>学科</t>
  </si>
  <si>
    <t>招聘人数</t>
  </si>
  <si>
    <t>岗位代码</t>
  </si>
  <si>
    <t>参加初试人员姓名</t>
  </si>
  <si>
    <t>性别</t>
  </si>
  <si>
    <t>初试成绩</t>
  </si>
  <si>
    <t>是否进入下一轮面试</t>
  </si>
  <si>
    <t>笔试成绩</t>
  </si>
  <si>
    <t>笔试占初试成绩60%</t>
  </si>
  <si>
    <t>面试成绩</t>
  </si>
  <si>
    <t>面试占初试成绩40%</t>
  </si>
  <si>
    <t>总分</t>
  </si>
  <si>
    <t>1</t>
  </si>
  <si>
    <t>初中语文</t>
  </si>
  <si>
    <t>2</t>
  </si>
  <si>
    <t>20130302</t>
  </si>
  <si>
    <t>蒋琨</t>
  </si>
  <si>
    <t>女性</t>
  </si>
  <si>
    <t>是</t>
  </si>
  <si>
    <t>陈颖</t>
  </si>
  <si>
    <t>3</t>
  </si>
  <si>
    <t>林璐</t>
  </si>
  <si>
    <t>4</t>
  </si>
  <si>
    <t>梁羽华</t>
  </si>
  <si>
    <t>5</t>
  </si>
  <si>
    <t>王盼</t>
  </si>
  <si>
    <t>6</t>
  </si>
  <si>
    <t>李芳芳</t>
  </si>
  <si>
    <t>7</t>
  </si>
  <si>
    <t>张雪艳</t>
  </si>
  <si>
    <t>8</t>
  </si>
  <si>
    <t>刘小华</t>
  </si>
  <si>
    <t>9</t>
  </si>
  <si>
    <t>何俏新</t>
  </si>
  <si>
    <t>10</t>
  </si>
  <si>
    <t>吴延慧</t>
  </si>
  <si>
    <t>11</t>
  </si>
  <si>
    <t>张绮文</t>
  </si>
  <si>
    <t>否</t>
  </si>
  <si>
    <t>12</t>
  </si>
  <si>
    <t>余瑶</t>
  </si>
  <si>
    <t>13</t>
  </si>
  <si>
    <t>吴艳春</t>
  </si>
  <si>
    <t>14</t>
  </si>
  <si>
    <t>欧丽娥</t>
  </si>
  <si>
    <t>15</t>
  </si>
  <si>
    <t>李红梅</t>
  </si>
  <si>
    <t>16</t>
  </si>
  <si>
    <t>徐诗扬</t>
  </si>
  <si>
    <t>男性</t>
  </si>
  <si>
    <t>17</t>
  </si>
  <si>
    <t>刘琴琴</t>
  </si>
  <si>
    <t>18</t>
  </si>
  <si>
    <t>杨莹</t>
  </si>
  <si>
    <t>19</t>
  </si>
  <si>
    <t>李淑娟</t>
  </si>
  <si>
    <t>20</t>
  </si>
  <si>
    <t>初中数学</t>
  </si>
  <si>
    <t>20130301</t>
  </si>
  <si>
    <t>林立堂</t>
  </si>
  <si>
    <t xml:space="preserve">  实际到考5人，按《中山市教体系统2020年事业单位面向高校应届毕业生公开招聘教职员公告》“不足1:5比例的，按实际符合报考资格条件人数直接参加面试”</t>
  </si>
  <si>
    <t>21</t>
  </si>
  <si>
    <t>伍浩琛</t>
  </si>
  <si>
    <t>22</t>
  </si>
  <si>
    <t>刘静涵</t>
  </si>
  <si>
    <t>23</t>
  </si>
  <si>
    <t>罗辉芳</t>
  </si>
  <si>
    <t>24</t>
  </si>
  <si>
    <t>何柳君</t>
  </si>
  <si>
    <t>25</t>
  </si>
  <si>
    <t>小学语文</t>
  </si>
  <si>
    <t>张雪莲</t>
  </si>
  <si>
    <t xml:space="preserve">   实际到考21人，按《中山市教体系统2020年事业单位面向高校应届毕业生公开招聘教职员公告》“不足1:5比例的，按实际符合报考资格条件人数直接参加面试”</t>
  </si>
  <si>
    <t>26</t>
  </si>
  <si>
    <t>曹慧</t>
  </si>
  <si>
    <t>27</t>
  </si>
  <si>
    <t>王梦丽</t>
  </si>
  <si>
    <t>28</t>
  </si>
  <si>
    <t>黄淑欣</t>
  </si>
  <si>
    <t>29</t>
  </si>
  <si>
    <t>刘微</t>
  </si>
  <si>
    <t>30</t>
  </si>
  <si>
    <t>刘诗颖</t>
  </si>
  <si>
    <t>31</t>
  </si>
  <si>
    <t>安金凤</t>
  </si>
  <si>
    <t>32</t>
  </si>
  <si>
    <t>成欢迎</t>
  </si>
  <si>
    <t>33</t>
  </si>
  <si>
    <t>凌康艳</t>
  </si>
  <si>
    <t>34</t>
  </si>
  <si>
    <t>汤恩华</t>
  </si>
  <si>
    <t>35</t>
  </si>
  <si>
    <t>刘小芳</t>
  </si>
  <si>
    <t>36</t>
  </si>
  <si>
    <t>吴敏婷</t>
  </si>
  <si>
    <t>37</t>
  </si>
  <si>
    <t>李丽珠</t>
  </si>
  <si>
    <t>38</t>
  </si>
  <si>
    <t>刘沙沙</t>
  </si>
  <si>
    <t>39</t>
  </si>
  <si>
    <t>王岩</t>
  </si>
  <si>
    <t>40</t>
  </si>
  <si>
    <t>罗晓翠</t>
  </si>
  <si>
    <t>41</t>
  </si>
  <si>
    <t>杨铃</t>
  </si>
  <si>
    <t>42</t>
  </si>
  <si>
    <t>陈斐斐</t>
  </si>
  <si>
    <t>43</t>
  </si>
  <si>
    <t>苑金玉</t>
  </si>
  <si>
    <t>44</t>
  </si>
  <si>
    <t>刘晓君</t>
  </si>
  <si>
    <t>45</t>
  </si>
  <si>
    <t>唐青</t>
  </si>
  <si>
    <t>46</t>
  </si>
  <si>
    <t>小学数学</t>
  </si>
  <si>
    <t>李家齐</t>
  </si>
  <si>
    <t xml:space="preserve">   实际到考4人，按《中山市教体系统2020年事业单位面向高校应届毕业生公开招聘教职员公告》“不足1:5比例的，按实际符合报考资格条件人数直接参加面试”</t>
  </si>
  <si>
    <t>47</t>
  </si>
  <si>
    <t>王翰铎</t>
  </si>
  <si>
    <t>48</t>
  </si>
  <si>
    <t>庞贵琼</t>
  </si>
  <si>
    <t>49</t>
  </si>
  <si>
    <t>陈松海</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</si>
</sst>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31">
    <font>
      <sz val="11"/>
      <color theme="1"/>
      <name val="宋体"/>
      <charset val="134"/>
      <scheme val="minor"/>
    </font>
    <font>
      <b/>
      <sz val="14"/>
      <color theme="1"/>
      <name val="宋体"/>
      <charset val="134"/>
    </font>
    <font>
      <b/>
      <sz val="14"/>
      <color theme="1"/>
      <name val="宋体"/>
      <charset val="134"/>
      <scheme val="minor"/>
    </font>
    <font>
      <b/>
      <sz val="14"/>
      <name val="仿宋_GB2312"/>
      <charset val="134"/>
    </font>
    <font>
      <b/>
      <sz val="14"/>
      <color theme="1"/>
      <name val="仿宋_GB2312"/>
      <charset val="134"/>
    </font>
    <font>
      <sz val="12"/>
      <color theme="1"/>
      <name val="仿宋_GB2312"/>
      <charset val="134"/>
    </font>
    <font>
      <sz val="10"/>
      <name val="仿宋_GB2312"/>
      <charset val="0"/>
    </font>
    <font>
      <sz val="10"/>
      <color theme="1"/>
      <name val="仿宋_GB2312"/>
      <charset val="134"/>
    </font>
    <font>
      <b/>
      <sz val="10"/>
      <color theme="1"/>
      <name val="仿宋_GB2312"/>
      <charset val="134"/>
    </font>
    <font>
      <b/>
      <sz val="12"/>
      <color theme="1"/>
      <name val="仿宋_GB2312"/>
      <charset val="134"/>
    </font>
    <font>
      <b/>
      <sz val="11"/>
      <color theme="1"/>
      <name val="仿宋_GB2312"/>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2"/>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25" borderId="0" applyNumberFormat="0" applyBorder="0" applyAlignment="0" applyProtection="0">
      <alignment vertical="center"/>
    </xf>
    <xf numFmtId="0" fontId="27" fillId="22"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20" fillId="28"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4" borderId="13" applyNumberFormat="0" applyFont="0" applyAlignment="0" applyProtection="0">
      <alignment vertical="center"/>
    </xf>
    <xf numFmtId="0" fontId="20" fillId="21"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11" applyNumberFormat="0" applyFill="0" applyAlignment="0" applyProtection="0">
      <alignment vertical="center"/>
    </xf>
    <xf numFmtId="0" fontId="13" fillId="0" borderId="11" applyNumberFormat="0" applyFill="0" applyAlignment="0" applyProtection="0">
      <alignment vertical="center"/>
    </xf>
    <xf numFmtId="0" fontId="20" fillId="27" borderId="0" applyNumberFormat="0" applyBorder="0" applyAlignment="0" applyProtection="0">
      <alignment vertical="center"/>
    </xf>
    <xf numFmtId="0" fontId="16" fillId="0" borderId="15" applyNumberFormat="0" applyFill="0" applyAlignment="0" applyProtection="0">
      <alignment vertical="center"/>
    </xf>
    <xf numFmtId="0" fontId="20" fillId="20" borderId="0" applyNumberFormat="0" applyBorder="0" applyAlignment="0" applyProtection="0">
      <alignment vertical="center"/>
    </xf>
    <xf numFmtId="0" fontId="21" fillId="13" borderId="12" applyNumberFormat="0" applyAlignment="0" applyProtection="0">
      <alignment vertical="center"/>
    </xf>
    <xf numFmtId="0" fontId="28" fillId="13" borderId="16" applyNumberFormat="0" applyAlignment="0" applyProtection="0">
      <alignment vertical="center"/>
    </xf>
    <xf numFmtId="0" fontId="12" fillId="4" borderId="10" applyNumberFormat="0" applyAlignment="0" applyProtection="0">
      <alignment vertical="center"/>
    </xf>
    <xf numFmtId="0" fontId="11" fillId="32" borderId="0" applyNumberFormat="0" applyBorder="0" applyAlignment="0" applyProtection="0">
      <alignment vertical="center"/>
    </xf>
    <xf numFmtId="0" fontId="20" fillId="17" borderId="0" applyNumberFormat="0" applyBorder="0" applyAlignment="0" applyProtection="0">
      <alignment vertical="center"/>
    </xf>
    <xf numFmtId="0" fontId="29" fillId="0" borderId="17" applyNumberFormat="0" applyFill="0" applyAlignment="0" applyProtection="0">
      <alignment vertical="center"/>
    </xf>
    <xf numFmtId="0" fontId="23" fillId="0" borderId="14" applyNumberFormat="0" applyFill="0" applyAlignment="0" applyProtection="0">
      <alignment vertical="center"/>
    </xf>
    <xf numFmtId="0" fontId="30" fillId="31" borderId="0" applyNumberFormat="0" applyBorder="0" applyAlignment="0" applyProtection="0">
      <alignment vertical="center"/>
    </xf>
    <xf numFmtId="0" fontId="26" fillId="19" borderId="0" applyNumberFormat="0" applyBorder="0" applyAlignment="0" applyProtection="0">
      <alignment vertical="center"/>
    </xf>
    <xf numFmtId="0" fontId="11" fillId="24" borderId="0" applyNumberFormat="0" applyBorder="0" applyAlignment="0" applyProtection="0">
      <alignment vertical="center"/>
    </xf>
    <xf numFmtId="0" fontId="20" fillId="12" borderId="0" applyNumberFormat="0" applyBorder="0" applyAlignment="0" applyProtection="0">
      <alignment vertical="center"/>
    </xf>
    <xf numFmtId="0" fontId="11" fillId="23" borderId="0" applyNumberFormat="0" applyBorder="0" applyAlignment="0" applyProtection="0">
      <alignment vertical="center"/>
    </xf>
    <xf numFmtId="0" fontId="11" fillId="3" borderId="0" applyNumberFormat="0" applyBorder="0" applyAlignment="0" applyProtection="0">
      <alignment vertical="center"/>
    </xf>
    <xf numFmtId="0" fontId="11" fillId="30" borderId="0" applyNumberFormat="0" applyBorder="0" applyAlignment="0" applyProtection="0">
      <alignment vertical="center"/>
    </xf>
    <xf numFmtId="0" fontId="11" fillId="8" borderId="0" applyNumberFormat="0" applyBorder="0" applyAlignment="0" applyProtection="0">
      <alignment vertical="center"/>
    </xf>
    <xf numFmtId="0" fontId="20" fillId="11" borderId="0" applyNumberFormat="0" applyBorder="0" applyAlignment="0" applyProtection="0">
      <alignment vertical="center"/>
    </xf>
    <xf numFmtId="0" fontId="20" fillId="16" borderId="0" applyNumberFormat="0" applyBorder="0" applyAlignment="0" applyProtection="0">
      <alignment vertical="center"/>
    </xf>
    <xf numFmtId="0" fontId="11" fillId="29" borderId="0" applyNumberFormat="0" applyBorder="0" applyAlignment="0" applyProtection="0">
      <alignment vertical="center"/>
    </xf>
    <xf numFmtId="0" fontId="11" fillId="7" borderId="0" applyNumberFormat="0" applyBorder="0" applyAlignment="0" applyProtection="0">
      <alignment vertical="center"/>
    </xf>
    <xf numFmtId="0" fontId="20" fillId="10" borderId="0" applyNumberFormat="0" applyBorder="0" applyAlignment="0" applyProtection="0">
      <alignment vertical="center"/>
    </xf>
    <xf numFmtId="0" fontId="11" fillId="2" borderId="0" applyNumberFormat="0" applyBorder="0" applyAlignment="0" applyProtection="0">
      <alignment vertical="center"/>
    </xf>
    <xf numFmtId="0" fontId="20" fillId="26" borderId="0" applyNumberFormat="0" applyBorder="0" applyAlignment="0" applyProtection="0">
      <alignment vertical="center"/>
    </xf>
    <xf numFmtId="0" fontId="20" fillId="15" borderId="0" applyNumberFormat="0" applyBorder="0" applyAlignment="0" applyProtection="0">
      <alignment vertical="center"/>
    </xf>
    <xf numFmtId="0" fontId="11" fillId="6" borderId="0" applyNumberFormat="0" applyBorder="0" applyAlignment="0" applyProtection="0">
      <alignment vertical="center"/>
    </xf>
    <xf numFmtId="0" fontId="20" fillId="18" borderId="0" applyNumberFormat="0" applyBorder="0" applyAlignment="0" applyProtection="0">
      <alignment vertical="center"/>
    </xf>
    <xf numFmtId="0" fontId="19" fillId="0" borderId="0">
      <alignment vertical="center"/>
    </xf>
  </cellStyleXfs>
  <cellXfs count="41">
    <xf numFmtId="0" fontId="0" fillId="0" borderId="0" xfId="0">
      <alignment vertical="center"/>
    </xf>
    <xf numFmtId="0" fontId="0" fillId="0" borderId="0" xfId="0" applyFill="1" applyAlignment="1">
      <alignment vertical="center"/>
    </xf>
    <xf numFmtId="0" fontId="0" fillId="0" borderId="0" xfId="0" applyFill="1" applyAlignment="1">
      <alignment horizontal="left" vertical="center"/>
    </xf>
    <xf numFmtId="49" fontId="1" fillId="0" borderId="0" xfId="0" applyNumberFormat="1" applyFont="1" applyFill="1" applyAlignment="1">
      <alignment horizontal="center" vertical="center" wrapText="1"/>
    </xf>
    <xf numFmtId="49" fontId="2" fillId="0" borderId="0" xfId="0" applyNumberFormat="1" applyFont="1" applyFill="1" applyAlignment="1">
      <alignment horizontal="left" vertical="center" wrapText="1"/>
    </xf>
    <xf numFmtId="49" fontId="2" fillId="0" borderId="0" xfId="0" applyNumberFormat="1" applyFont="1" applyFill="1" applyAlignment="1">
      <alignment horizontal="center" vertical="center" wrapText="1"/>
    </xf>
    <xf numFmtId="49" fontId="3" fillId="0" borderId="1" xfId="49" applyNumberFormat="1" applyFont="1" applyFill="1" applyBorder="1" applyAlignment="1">
      <alignment horizontal="center" vertical="center" wrapText="1"/>
    </xf>
    <xf numFmtId="49" fontId="3" fillId="0" borderId="2" xfId="49" applyNumberFormat="1" applyFont="1" applyFill="1" applyBorder="1" applyAlignment="1">
      <alignment horizontal="center" vertical="center" wrapText="1"/>
    </xf>
    <xf numFmtId="49" fontId="4" fillId="0" borderId="2" xfId="49" applyNumberFormat="1" applyFont="1" applyFill="1" applyBorder="1" applyAlignment="1">
      <alignment horizontal="center" vertical="center" wrapText="1"/>
    </xf>
    <xf numFmtId="49" fontId="3" fillId="0" borderId="1" xfId="49" applyNumberFormat="1" applyFont="1" applyFill="1" applyBorder="1" applyAlignment="1">
      <alignment horizontal="left" vertical="center" wrapText="1"/>
    </xf>
    <xf numFmtId="0" fontId="4" fillId="0" borderId="1" xfId="0" applyFont="1" applyFill="1" applyBorder="1" applyAlignment="1">
      <alignment horizontal="center" vertical="center"/>
    </xf>
    <xf numFmtId="49" fontId="3" fillId="0" borderId="3" xfId="49" applyNumberFormat="1" applyFont="1" applyFill="1" applyBorder="1" applyAlignment="1">
      <alignment horizontal="center" vertical="center" wrapText="1"/>
    </xf>
    <xf numFmtId="49" fontId="4" fillId="0" borderId="3" xfId="49"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6" fillId="0" borderId="1" xfId="0" applyNumberFormat="1" applyFont="1" applyFill="1" applyBorder="1" applyAlignment="1">
      <alignment horizontal="left"/>
    </xf>
    <xf numFmtId="176" fontId="7"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49" fontId="5" fillId="0" borderId="3" xfId="0" applyNumberFormat="1" applyFont="1" applyFill="1" applyBorder="1" applyAlignment="1">
      <alignment horizontal="center" vertical="center" wrapText="1"/>
    </xf>
    <xf numFmtId="49" fontId="5" fillId="0" borderId="1" xfId="0" applyNumberFormat="1" applyFont="1" applyFill="1" applyBorder="1" applyAlignment="1">
      <alignment horizontal="left"/>
    </xf>
    <xf numFmtId="176" fontId="5" fillId="0" borderId="5" xfId="0" applyNumberFormat="1" applyFont="1" applyFill="1" applyBorder="1" applyAlignment="1">
      <alignment horizontal="center" vertical="center" wrapText="1"/>
    </xf>
    <xf numFmtId="176" fontId="9" fillId="0" borderId="6" xfId="0" applyNumberFormat="1" applyFont="1" applyFill="1" applyBorder="1" applyAlignment="1">
      <alignment horizontal="center" vertical="center" wrapText="1"/>
    </xf>
    <xf numFmtId="176" fontId="9" fillId="0" borderId="7" xfId="0" applyNumberFormat="1" applyFont="1" applyFill="1" applyBorder="1" applyAlignment="1">
      <alignment horizontal="center" vertical="center" wrapText="1"/>
    </xf>
    <xf numFmtId="176" fontId="9" fillId="0" borderId="0" xfId="0" applyNumberFormat="1" applyFont="1" applyFill="1" applyAlignment="1">
      <alignment horizontal="center" vertical="center" wrapText="1"/>
    </xf>
    <xf numFmtId="176" fontId="9" fillId="0" borderId="8" xfId="0" applyNumberFormat="1" applyFont="1" applyFill="1" applyBorder="1" applyAlignment="1">
      <alignment horizontal="center" vertical="center" wrapText="1"/>
    </xf>
    <xf numFmtId="176" fontId="9" fillId="0" borderId="9"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176" fontId="5" fillId="0" borderId="6"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5" fillId="0" borderId="0" xfId="0" applyNumberFormat="1" applyFont="1" applyFill="1" applyAlignment="1">
      <alignment horizontal="center" vertical="center" wrapText="1"/>
    </xf>
    <xf numFmtId="49" fontId="5" fillId="0" borderId="1" xfId="0" applyNumberFormat="1" applyFont="1" applyBorder="1" applyAlignment="1">
      <alignment horizontal="left"/>
    </xf>
    <xf numFmtId="0" fontId="5" fillId="0" borderId="3" xfId="0" applyFont="1" applyFill="1" applyBorder="1" applyAlignment="1">
      <alignment horizontal="center" vertical="center" wrapText="1"/>
    </xf>
    <xf numFmtId="176" fontId="5" fillId="0" borderId="8"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52"/>
  <sheetViews>
    <sheetView tabSelected="1" workbookViewId="0">
      <selection activeCell="R7" sqref="R7"/>
    </sheetView>
  </sheetViews>
  <sheetFormatPr defaultColWidth="9" defaultRowHeight="13.5"/>
  <cols>
    <col min="1" max="2" width="3.66666666666667" style="1" customWidth="1"/>
    <col min="3" max="3" width="7.75" style="1" customWidth="1"/>
    <col min="4" max="4" width="10.875" style="1" customWidth="1"/>
    <col min="5" max="5" width="8.25" style="2" customWidth="1"/>
    <col min="6" max="6" width="4.5" style="2" customWidth="1"/>
    <col min="7" max="7" width="7.66666666666667" style="1" customWidth="1"/>
    <col min="8" max="8" width="10.4416666666667" style="1" customWidth="1"/>
    <col min="9" max="9" width="7.66666666666667" style="1" customWidth="1"/>
    <col min="10" max="10" width="10.8916666666667" style="1" customWidth="1"/>
    <col min="11" max="11" width="8.33333333333333" style="1" customWidth="1"/>
    <col min="12" max="12" width="9" style="1" customWidth="1"/>
    <col min="13" max="16384" width="9" style="1"/>
  </cols>
  <sheetData>
    <row r="1" s="1" customFormat="1" ht="45" customHeight="1" spans="1:12">
      <c r="A1" s="3" t="s">
        <v>0</v>
      </c>
      <c r="B1" s="3"/>
      <c r="C1" s="3"/>
      <c r="D1" s="3"/>
      <c r="E1" s="4"/>
      <c r="F1" s="4"/>
      <c r="G1" s="5"/>
      <c r="H1" s="5"/>
      <c r="I1" s="5"/>
      <c r="J1" s="5"/>
      <c r="K1" s="5"/>
      <c r="L1" s="5"/>
    </row>
    <row r="2" s="1" customFormat="1" ht="15" customHeight="1" spans="1:12">
      <c r="A2" s="6" t="s">
        <v>1</v>
      </c>
      <c r="B2" s="7" t="s">
        <v>2</v>
      </c>
      <c r="C2" s="7" t="s">
        <v>3</v>
      </c>
      <c r="D2" s="7" t="s">
        <v>4</v>
      </c>
      <c r="E2" s="8" t="s">
        <v>5</v>
      </c>
      <c r="F2" s="9" t="s">
        <v>6</v>
      </c>
      <c r="G2" s="10" t="s">
        <v>7</v>
      </c>
      <c r="H2" s="10"/>
      <c r="I2" s="10"/>
      <c r="J2" s="10"/>
      <c r="K2" s="10"/>
      <c r="L2" s="39" t="s">
        <v>8</v>
      </c>
    </row>
    <row r="3" s="1" customFormat="1" ht="59" customHeight="1" spans="1:12">
      <c r="A3" s="6"/>
      <c r="B3" s="11"/>
      <c r="C3" s="11"/>
      <c r="D3" s="11"/>
      <c r="E3" s="12"/>
      <c r="F3" s="9"/>
      <c r="G3" s="13" t="s">
        <v>9</v>
      </c>
      <c r="H3" s="13" t="s">
        <v>10</v>
      </c>
      <c r="I3" s="13" t="s">
        <v>11</v>
      </c>
      <c r="J3" s="13" t="s">
        <v>12</v>
      </c>
      <c r="K3" s="10" t="s">
        <v>13</v>
      </c>
      <c r="L3" s="39"/>
    </row>
    <row r="4" s="1" customFormat="1" ht="22" customHeight="1" spans="1:12">
      <c r="A4" s="14" t="s">
        <v>14</v>
      </c>
      <c r="B4" s="15" t="s">
        <v>15</v>
      </c>
      <c r="C4" s="15" t="s">
        <v>16</v>
      </c>
      <c r="D4" s="15" t="s">
        <v>17</v>
      </c>
      <c r="E4" s="16" t="s">
        <v>18</v>
      </c>
      <c r="F4" s="16" t="s">
        <v>19</v>
      </c>
      <c r="G4" s="17">
        <v>94.75</v>
      </c>
      <c r="H4" s="18">
        <f t="shared" ref="H4:H22" si="0">AVERAGE(G4*0.6)</f>
        <v>56.85</v>
      </c>
      <c r="I4" s="18">
        <v>85.6</v>
      </c>
      <c r="J4" s="18">
        <v>34.24</v>
      </c>
      <c r="K4" s="18">
        <f t="shared" ref="K4:K22" si="1">AVERAGE(H4+J4)</f>
        <v>91.09</v>
      </c>
      <c r="L4" s="40" t="s">
        <v>20</v>
      </c>
    </row>
    <row r="5" s="1" customFormat="1" ht="22" customHeight="1" spans="1:12">
      <c r="A5" s="14" t="s">
        <v>16</v>
      </c>
      <c r="B5" s="19"/>
      <c r="C5" s="19"/>
      <c r="D5" s="19"/>
      <c r="E5" s="16" t="s">
        <v>21</v>
      </c>
      <c r="F5" s="16" t="s">
        <v>19</v>
      </c>
      <c r="G5" s="17">
        <v>82.47</v>
      </c>
      <c r="H5" s="18">
        <f t="shared" si="0"/>
        <v>49.482</v>
      </c>
      <c r="I5" s="18">
        <v>83</v>
      </c>
      <c r="J5" s="18">
        <v>33.2</v>
      </c>
      <c r="K5" s="18">
        <f t="shared" si="1"/>
        <v>82.682</v>
      </c>
      <c r="L5" s="40" t="s">
        <v>20</v>
      </c>
    </row>
    <row r="6" s="1" customFormat="1" ht="22" customHeight="1" spans="1:12">
      <c r="A6" s="14" t="s">
        <v>22</v>
      </c>
      <c r="B6" s="19"/>
      <c r="C6" s="19"/>
      <c r="D6" s="19"/>
      <c r="E6" s="20" t="s">
        <v>23</v>
      </c>
      <c r="F6" s="20" t="s">
        <v>19</v>
      </c>
      <c r="G6" s="17">
        <v>88.5</v>
      </c>
      <c r="H6" s="18">
        <f t="shared" si="0"/>
        <v>53.1</v>
      </c>
      <c r="I6" s="18">
        <v>73.2</v>
      </c>
      <c r="J6" s="18">
        <v>29.28</v>
      </c>
      <c r="K6" s="18">
        <f t="shared" si="1"/>
        <v>82.38</v>
      </c>
      <c r="L6" s="40" t="s">
        <v>20</v>
      </c>
    </row>
    <row r="7" s="1" customFormat="1" ht="22" customHeight="1" spans="1:12">
      <c r="A7" s="14" t="s">
        <v>24</v>
      </c>
      <c r="B7" s="19"/>
      <c r="C7" s="19"/>
      <c r="D7" s="19"/>
      <c r="E7" s="16" t="s">
        <v>25</v>
      </c>
      <c r="F7" s="16" t="s">
        <v>19</v>
      </c>
      <c r="G7" s="17">
        <v>80.42</v>
      </c>
      <c r="H7" s="18">
        <f t="shared" si="0"/>
        <v>48.252</v>
      </c>
      <c r="I7" s="18">
        <v>84.6</v>
      </c>
      <c r="J7" s="18">
        <v>33.84</v>
      </c>
      <c r="K7" s="18">
        <f t="shared" si="1"/>
        <v>82.092</v>
      </c>
      <c r="L7" s="40" t="s">
        <v>20</v>
      </c>
    </row>
    <row r="8" s="1" customFormat="1" ht="22" customHeight="1" spans="1:12">
      <c r="A8" s="14" t="s">
        <v>26</v>
      </c>
      <c r="B8" s="19"/>
      <c r="C8" s="19"/>
      <c r="D8" s="19"/>
      <c r="E8" s="16" t="s">
        <v>27</v>
      </c>
      <c r="F8" s="16" t="s">
        <v>19</v>
      </c>
      <c r="G8" s="17">
        <v>76.22</v>
      </c>
      <c r="H8" s="18">
        <f t="shared" si="0"/>
        <v>45.732</v>
      </c>
      <c r="I8" s="18">
        <v>82.8</v>
      </c>
      <c r="J8" s="18">
        <v>33.12</v>
      </c>
      <c r="K8" s="18">
        <f t="shared" si="1"/>
        <v>78.852</v>
      </c>
      <c r="L8" s="40" t="s">
        <v>20</v>
      </c>
    </row>
    <row r="9" s="1" customFormat="1" ht="22" customHeight="1" spans="1:12">
      <c r="A9" s="14" t="s">
        <v>28</v>
      </c>
      <c r="B9" s="19"/>
      <c r="C9" s="19"/>
      <c r="D9" s="19"/>
      <c r="E9" s="20" t="s">
        <v>29</v>
      </c>
      <c r="F9" s="20" t="s">
        <v>19</v>
      </c>
      <c r="G9" s="17">
        <v>73.95</v>
      </c>
      <c r="H9" s="18">
        <f t="shared" si="0"/>
        <v>44.37</v>
      </c>
      <c r="I9" s="18">
        <v>73.2</v>
      </c>
      <c r="J9" s="18">
        <v>29.28</v>
      </c>
      <c r="K9" s="18">
        <f t="shared" si="1"/>
        <v>73.65</v>
      </c>
      <c r="L9" s="40" t="s">
        <v>20</v>
      </c>
    </row>
    <row r="10" s="1" customFormat="1" ht="22" customHeight="1" spans="1:12">
      <c r="A10" s="14" t="s">
        <v>30</v>
      </c>
      <c r="B10" s="19"/>
      <c r="C10" s="19"/>
      <c r="D10" s="19"/>
      <c r="E10" s="16" t="s">
        <v>31</v>
      </c>
      <c r="F10" s="16" t="s">
        <v>19</v>
      </c>
      <c r="G10" s="17">
        <v>66.41</v>
      </c>
      <c r="H10" s="18">
        <f t="shared" si="0"/>
        <v>39.846</v>
      </c>
      <c r="I10" s="18">
        <v>84.2</v>
      </c>
      <c r="J10" s="18">
        <v>33.68</v>
      </c>
      <c r="K10" s="18">
        <f t="shared" si="1"/>
        <v>73.526</v>
      </c>
      <c r="L10" s="40" t="s">
        <v>20</v>
      </c>
    </row>
    <row r="11" s="1" customFormat="1" ht="22" customHeight="1" spans="1:12">
      <c r="A11" s="14" t="s">
        <v>32</v>
      </c>
      <c r="B11" s="19"/>
      <c r="C11" s="19"/>
      <c r="D11" s="19"/>
      <c r="E11" s="16" t="s">
        <v>33</v>
      </c>
      <c r="F11" s="16" t="s">
        <v>19</v>
      </c>
      <c r="G11" s="17">
        <v>72.19</v>
      </c>
      <c r="H11" s="18">
        <f t="shared" si="0"/>
        <v>43.314</v>
      </c>
      <c r="I11" s="18">
        <v>74.8</v>
      </c>
      <c r="J11" s="18">
        <v>29.92</v>
      </c>
      <c r="K11" s="18">
        <f t="shared" si="1"/>
        <v>73.234</v>
      </c>
      <c r="L11" s="40" t="s">
        <v>20</v>
      </c>
    </row>
    <row r="12" s="1" customFormat="1" ht="22" customHeight="1" spans="1:12">
      <c r="A12" s="14" t="s">
        <v>34</v>
      </c>
      <c r="B12" s="19"/>
      <c r="C12" s="19"/>
      <c r="D12" s="19"/>
      <c r="E12" s="20" t="s">
        <v>35</v>
      </c>
      <c r="F12" s="20" t="s">
        <v>19</v>
      </c>
      <c r="G12" s="17">
        <v>65.44</v>
      </c>
      <c r="H12" s="18">
        <f t="shared" si="0"/>
        <v>39.264</v>
      </c>
      <c r="I12" s="18">
        <v>83.8</v>
      </c>
      <c r="J12" s="18">
        <v>33.52</v>
      </c>
      <c r="K12" s="18">
        <f t="shared" si="1"/>
        <v>72.784</v>
      </c>
      <c r="L12" s="40" t="s">
        <v>20</v>
      </c>
    </row>
    <row r="13" s="1" customFormat="1" ht="22" customHeight="1" spans="1:12">
      <c r="A13" s="14" t="s">
        <v>36</v>
      </c>
      <c r="B13" s="19"/>
      <c r="C13" s="19"/>
      <c r="D13" s="19"/>
      <c r="E13" s="16" t="s">
        <v>37</v>
      </c>
      <c r="F13" s="16" t="s">
        <v>19</v>
      </c>
      <c r="G13" s="17">
        <v>70.41</v>
      </c>
      <c r="H13" s="18">
        <f t="shared" si="0"/>
        <v>42.246</v>
      </c>
      <c r="I13" s="18">
        <v>76</v>
      </c>
      <c r="J13" s="18">
        <v>30.4</v>
      </c>
      <c r="K13" s="18">
        <f t="shared" si="1"/>
        <v>72.646</v>
      </c>
      <c r="L13" s="40" t="s">
        <v>20</v>
      </c>
    </row>
    <row r="14" s="1" customFormat="1" ht="22" customHeight="1" spans="1:12">
      <c r="A14" s="14" t="s">
        <v>38</v>
      </c>
      <c r="B14" s="19"/>
      <c r="C14" s="19"/>
      <c r="D14" s="19"/>
      <c r="E14" s="16" t="s">
        <v>39</v>
      </c>
      <c r="F14" s="16" t="s">
        <v>19</v>
      </c>
      <c r="G14" s="17">
        <v>62.66</v>
      </c>
      <c r="H14" s="18">
        <f t="shared" si="0"/>
        <v>37.596</v>
      </c>
      <c r="I14" s="18">
        <v>84.2</v>
      </c>
      <c r="J14" s="18">
        <v>33.68</v>
      </c>
      <c r="K14" s="18">
        <f t="shared" si="1"/>
        <v>71.276</v>
      </c>
      <c r="L14" s="40" t="s">
        <v>40</v>
      </c>
    </row>
    <row r="15" s="1" customFormat="1" ht="22" customHeight="1" spans="1:12">
      <c r="A15" s="14" t="s">
        <v>41</v>
      </c>
      <c r="B15" s="19"/>
      <c r="C15" s="19"/>
      <c r="D15" s="19"/>
      <c r="E15" s="16" t="s">
        <v>42</v>
      </c>
      <c r="F15" s="16" t="s">
        <v>19</v>
      </c>
      <c r="G15" s="17">
        <v>55.73</v>
      </c>
      <c r="H15" s="18">
        <f t="shared" si="0"/>
        <v>33.438</v>
      </c>
      <c r="I15" s="18">
        <v>89.2</v>
      </c>
      <c r="J15" s="18">
        <v>35.68</v>
      </c>
      <c r="K15" s="18">
        <f t="shared" si="1"/>
        <v>69.118</v>
      </c>
      <c r="L15" s="40" t="s">
        <v>40</v>
      </c>
    </row>
    <row r="16" s="1" customFormat="1" ht="22" customHeight="1" spans="1:12">
      <c r="A16" s="14" t="s">
        <v>43</v>
      </c>
      <c r="B16" s="19"/>
      <c r="C16" s="19"/>
      <c r="D16" s="19"/>
      <c r="E16" s="16" t="s">
        <v>44</v>
      </c>
      <c r="F16" s="16" t="s">
        <v>19</v>
      </c>
      <c r="G16" s="17">
        <v>65.91</v>
      </c>
      <c r="H16" s="18">
        <f t="shared" si="0"/>
        <v>39.546</v>
      </c>
      <c r="I16" s="18">
        <v>73</v>
      </c>
      <c r="J16" s="18">
        <v>29.2</v>
      </c>
      <c r="K16" s="18">
        <f t="shared" si="1"/>
        <v>68.746</v>
      </c>
      <c r="L16" s="40" t="s">
        <v>40</v>
      </c>
    </row>
    <row r="17" s="1" customFormat="1" ht="22" customHeight="1" spans="1:12">
      <c r="A17" s="14" t="s">
        <v>45</v>
      </c>
      <c r="B17" s="19"/>
      <c r="C17" s="19"/>
      <c r="D17" s="19"/>
      <c r="E17" s="16" t="s">
        <v>46</v>
      </c>
      <c r="F17" s="16" t="s">
        <v>19</v>
      </c>
      <c r="G17" s="17">
        <v>60.44</v>
      </c>
      <c r="H17" s="18">
        <f t="shared" si="0"/>
        <v>36.264</v>
      </c>
      <c r="I17" s="18">
        <v>74.8</v>
      </c>
      <c r="J17" s="18">
        <v>29.92</v>
      </c>
      <c r="K17" s="18">
        <f t="shared" si="1"/>
        <v>66.184</v>
      </c>
      <c r="L17" s="40" t="s">
        <v>40</v>
      </c>
    </row>
    <row r="18" s="1" customFormat="1" ht="22" customHeight="1" spans="1:12">
      <c r="A18" s="14" t="s">
        <v>47</v>
      </c>
      <c r="B18" s="19"/>
      <c r="C18" s="19"/>
      <c r="D18" s="19"/>
      <c r="E18" s="16" t="s">
        <v>48</v>
      </c>
      <c r="F18" s="16" t="s">
        <v>19</v>
      </c>
      <c r="G18" s="17">
        <v>59.66</v>
      </c>
      <c r="H18" s="18">
        <f t="shared" si="0"/>
        <v>35.796</v>
      </c>
      <c r="I18" s="18">
        <v>75.4</v>
      </c>
      <c r="J18" s="18">
        <v>30.16</v>
      </c>
      <c r="K18" s="18">
        <f t="shared" si="1"/>
        <v>65.956</v>
      </c>
      <c r="L18" s="40" t="s">
        <v>40</v>
      </c>
    </row>
    <row r="19" s="1" customFormat="1" ht="22" customHeight="1" spans="1:12">
      <c r="A19" s="14" t="s">
        <v>49</v>
      </c>
      <c r="B19" s="19"/>
      <c r="C19" s="19"/>
      <c r="D19" s="19"/>
      <c r="E19" s="16" t="s">
        <v>50</v>
      </c>
      <c r="F19" s="16" t="s">
        <v>51</v>
      </c>
      <c r="G19" s="17">
        <v>50.23</v>
      </c>
      <c r="H19" s="18">
        <f t="shared" si="0"/>
        <v>30.138</v>
      </c>
      <c r="I19" s="18">
        <v>85.4</v>
      </c>
      <c r="J19" s="18">
        <v>34.16</v>
      </c>
      <c r="K19" s="18">
        <f t="shared" si="1"/>
        <v>64.298</v>
      </c>
      <c r="L19" s="40" t="s">
        <v>40</v>
      </c>
    </row>
    <row r="20" s="1" customFormat="1" ht="22" customHeight="1" spans="1:12">
      <c r="A20" s="14" t="s">
        <v>52</v>
      </c>
      <c r="B20" s="19"/>
      <c r="C20" s="19"/>
      <c r="D20" s="19"/>
      <c r="E20" s="16" t="s">
        <v>53</v>
      </c>
      <c r="F20" s="16" t="s">
        <v>19</v>
      </c>
      <c r="G20" s="17">
        <v>50.84</v>
      </c>
      <c r="H20" s="18">
        <f t="shared" si="0"/>
        <v>30.504</v>
      </c>
      <c r="I20" s="18">
        <v>76.2</v>
      </c>
      <c r="J20" s="18">
        <v>30.48</v>
      </c>
      <c r="K20" s="18">
        <f t="shared" si="1"/>
        <v>60.984</v>
      </c>
      <c r="L20" s="40" t="s">
        <v>40</v>
      </c>
    </row>
    <row r="21" s="1" customFormat="1" ht="22" customHeight="1" spans="1:12">
      <c r="A21" s="14" t="s">
        <v>54</v>
      </c>
      <c r="B21" s="19"/>
      <c r="C21" s="19"/>
      <c r="D21" s="19"/>
      <c r="E21" s="16" t="s">
        <v>55</v>
      </c>
      <c r="F21" s="16" t="s">
        <v>19</v>
      </c>
      <c r="G21" s="17">
        <v>52.56</v>
      </c>
      <c r="H21" s="18">
        <f t="shared" si="0"/>
        <v>31.536</v>
      </c>
      <c r="I21" s="18">
        <v>73</v>
      </c>
      <c r="J21" s="18">
        <v>29.2</v>
      </c>
      <c r="K21" s="18">
        <f t="shared" si="1"/>
        <v>60.736</v>
      </c>
      <c r="L21" s="40" t="s">
        <v>40</v>
      </c>
    </row>
    <row r="22" s="1" customFormat="1" ht="13" customHeight="1" spans="1:12">
      <c r="A22" s="14" t="s">
        <v>56</v>
      </c>
      <c r="B22" s="21"/>
      <c r="C22" s="21"/>
      <c r="D22" s="21"/>
      <c r="E22" s="16" t="s">
        <v>57</v>
      </c>
      <c r="F22" s="16" t="s">
        <v>19</v>
      </c>
      <c r="G22" s="17">
        <v>53.88</v>
      </c>
      <c r="H22" s="18">
        <f t="shared" si="0"/>
        <v>32.328</v>
      </c>
      <c r="I22" s="18">
        <v>66</v>
      </c>
      <c r="J22" s="18">
        <v>26.4</v>
      </c>
      <c r="K22" s="18">
        <f t="shared" si="1"/>
        <v>58.728</v>
      </c>
      <c r="L22" s="40" t="s">
        <v>40</v>
      </c>
    </row>
    <row r="23" ht="14.25" spans="1:12">
      <c r="A23" s="14" t="s">
        <v>58</v>
      </c>
      <c r="B23" s="15" t="s">
        <v>59</v>
      </c>
      <c r="C23" s="15" t="s">
        <v>14</v>
      </c>
      <c r="D23" s="15" t="s">
        <v>60</v>
      </c>
      <c r="E23" s="22" t="s">
        <v>61</v>
      </c>
      <c r="F23" s="22" t="s">
        <v>51</v>
      </c>
      <c r="G23" s="23" t="s">
        <v>62</v>
      </c>
      <c r="H23" s="24"/>
      <c r="I23" s="24"/>
      <c r="J23" s="24"/>
      <c r="K23" s="24"/>
      <c r="L23" s="14" t="s">
        <v>20</v>
      </c>
    </row>
    <row r="24" ht="14.25" spans="1:12">
      <c r="A24" s="14" t="s">
        <v>63</v>
      </c>
      <c r="B24" s="19"/>
      <c r="C24" s="19"/>
      <c r="D24" s="19"/>
      <c r="E24" s="22" t="s">
        <v>64</v>
      </c>
      <c r="F24" s="22" t="s">
        <v>19</v>
      </c>
      <c r="G24" s="25"/>
      <c r="H24" s="26"/>
      <c r="I24" s="26"/>
      <c r="J24" s="26"/>
      <c r="K24" s="26"/>
      <c r="L24" s="14" t="s">
        <v>20</v>
      </c>
    </row>
    <row r="25" ht="14.25" spans="1:12">
      <c r="A25" s="14" t="s">
        <v>65</v>
      </c>
      <c r="B25" s="19"/>
      <c r="C25" s="19"/>
      <c r="D25" s="19"/>
      <c r="E25" s="22" t="s">
        <v>66</v>
      </c>
      <c r="F25" s="22" t="s">
        <v>19</v>
      </c>
      <c r="G25" s="25"/>
      <c r="H25" s="26"/>
      <c r="I25" s="26"/>
      <c r="J25" s="26"/>
      <c r="K25" s="26"/>
      <c r="L25" s="14" t="s">
        <v>20</v>
      </c>
    </row>
    <row r="26" ht="14.25" spans="1:12">
      <c r="A26" s="14" t="s">
        <v>67</v>
      </c>
      <c r="B26" s="19"/>
      <c r="C26" s="19"/>
      <c r="D26" s="19"/>
      <c r="E26" s="22" t="s">
        <v>68</v>
      </c>
      <c r="F26" s="22" t="s">
        <v>19</v>
      </c>
      <c r="G26" s="25"/>
      <c r="H26" s="26"/>
      <c r="I26" s="26"/>
      <c r="J26" s="26"/>
      <c r="K26" s="26"/>
      <c r="L26" s="14" t="s">
        <v>20</v>
      </c>
    </row>
    <row r="27" ht="14.25" spans="1:12">
      <c r="A27" s="14" t="s">
        <v>69</v>
      </c>
      <c r="B27" s="21"/>
      <c r="C27" s="21"/>
      <c r="D27" s="21"/>
      <c r="E27" s="22" t="s">
        <v>70</v>
      </c>
      <c r="F27" s="22" t="s">
        <v>19</v>
      </c>
      <c r="G27" s="27"/>
      <c r="H27" s="28"/>
      <c r="I27" s="28"/>
      <c r="J27" s="28"/>
      <c r="K27" s="28"/>
      <c r="L27" s="14" t="s">
        <v>20</v>
      </c>
    </row>
    <row r="28" ht="14.25" spans="1:12">
      <c r="A28" s="14" t="s">
        <v>71</v>
      </c>
      <c r="B28" s="29" t="s">
        <v>72</v>
      </c>
      <c r="C28" s="29">
        <v>5</v>
      </c>
      <c r="D28" s="29">
        <v>20130304</v>
      </c>
      <c r="E28" s="30" t="s">
        <v>73</v>
      </c>
      <c r="F28" s="22" t="s">
        <v>19</v>
      </c>
      <c r="G28" s="23" t="s">
        <v>74</v>
      </c>
      <c r="H28" s="31"/>
      <c r="I28" s="31"/>
      <c r="J28" s="31"/>
      <c r="K28" s="31"/>
      <c r="L28" s="14" t="s">
        <v>20</v>
      </c>
    </row>
    <row r="29" ht="14.25" spans="1:12">
      <c r="A29" s="14" t="s">
        <v>75</v>
      </c>
      <c r="B29" s="32"/>
      <c r="C29" s="32"/>
      <c r="D29" s="32"/>
      <c r="E29" s="30" t="s">
        <v>76</v>
      </c>
      <c r="F29" s="22" t="s">
        <v>19</v>
      </c>
      <c r="G29" s="33"/>
      <c r="H29" s="34"/>
      <c r="I29" s="34"/>
      <c r="J29" s="34"/>
      <c r="K29" s="34"/>
      <c r="L29" s="14" t="s">
        <v>20</v>
      </c>
    </row>
    <row r="30" ht="14.25" spans="1:12">
      <c r="A30" s="14" t="s">
        <v>77</v>
      </c>
      <c r="B30" s="32"/>
      <c r="C30" s="32"/>
      <c r="D30" s="32"/>
      <c r="E30" s="30" t="s">
        <v>78</v>
      </c>
      <c r="F30" s="22" t="s">
        <v>19</v>
      </c>
      <c r="G30" s="33"/>
      <c r="H30" s="34"/>
      <c r="I30" s="34"/>
      <c r="J30" s="34"/>
      <c r="K30" s="34"/>
      <c r="L30" s="14" t="s">
        <v>20</v>
      </c>
    </row>
    <row r="31" ht="14.25" spans="1:12">
      <c r="A31" s="14" t="s">
        <v>79</v>
      </c>
      <c r="B31" s="32"/>
      <c r="C31" s="32"/>
      <c r="D31" s="32"/>
      <c r="E31" s="30" t="s">
        <v>80</v>
      </c>
      <c r="F31" s="22" t="s">
        <v>19</v>
      </c>
      <c r="G31" s="33"/>
      <c r="H31" s="34"/>
      <c r="I31" s="34"/>
      <c r="J31" s="34"/>
      <c r="K31" s="34"/>
      <c r="L31" s="14" t="s">
        <v>20</v>
      </c>
    </row>
    <row r="32" ht="14.25" spans="1:12">
      <c r="A32" s="14" t="s">
        <v>81</v>
      </c>
      <c r="B32" s="32"/>
      <c r="C32" s="32"/>
      <c r="D32" s="32"/>
      <c r="E32" s="30" t="s">
        <v>82</v>
      </c>
      <c r="F32" s="22" t="s">
        <v>19</v>
      </c>
      <c r="G32" s="33"/>
      <c r="H32" s="34"/>
      <c r="I32" s="34"/>
      <c r="J32" s="34"/>
      <c r="K32" s="34"/>
      <c r="L32" s="14" t="s">
        <v>20</v>
      </c>
    </row>
    <row r="33" ht="14.25" spans="1:12">
      <c r="A33" s="14" t="s">
        <v>83</v>
      </c>
      <c r="B33" s="32"/>
      <c r="C33" s="32"/>
      <c r="D33" s="32"/>
      <c r="E33" s="30" t="s">
        <v>84</v>
      </c>
      <c r="F33" s="22" t="s">
        <v>19</v>
      </c>
      <c r="G33" s="33"/>
      <c r="H33" s="34"/>
      <c r="I33" s="34"/>
      <c r="J33" s="34"/>
      <c r="K33" s="34"/>
      <c r="L33" s="14" t="s">
        <v>20</v>
      </c>
    </row>
    <row r="34" ht="14.25" spans="1:12">
      <c r="A34" s="14" t="s">
        <v>85</v>
      </c>
      <c r="B34" s="32"/>
      <c r="C34" s="32"/>
      <c r="D34" s="32"/>
      <c r="E34" s="30" t="s">
        <v>86</v>
      </c>
      <c r="F34" s="22" t="s">
        <v>19</v>
      </c>
      <c r="G34" s="33"/>
      <c r="H34" s="34"/>
      <c r="I34" s="34"/>
      <c r="J34" s="34"/>
      <c r="K34" s="34"/>
      <c r="L34" s="14" t="s">
        <v>20</v>
      </c>
    </row>
    <row r="35" ht="14.25" spans="1:12">
      <c r="A35" s="14" t="s">
        <v>87</v>
      </c>
      <c r="B35" s="32"/>
      <c r="C35" s="32"/>
      <c r="D35" s="32"/>
      <c r="E35" s="30" t="s">
        <v>88</v>
      </c>
      <c r="F35" s="22" t="s">
        <v>19</v>
      </c>
      <c r="G35" s="33"/>
      <c r="H35" s="34"/>
      <c r="I35" s="34"/>
      <c r="J35" s="34"/>
      <c r="K35" s="34"/>
      <c r="L35" s="14" t="s">
        <v>20</v>
      </c>
    </row>
    <row r="36" ht="14.25" spans="1:12">
      <c r="A36" s="14" t="s">
        <v>89</v>
      </c>
      <c r="B36" s="32"/>
      <c r="C36" s="32"/>
      <c r="D36" s="32"/>
      <c r="E36" s="30" t="s">
        <v>90</v>
      </c>
      <c r="F36" s="22" t="s">
        <v>19</v>
      </c>
      <c r="G36" s="33"/>
      <c r="H36" s="34"/>
      <c r="I36" s="34"/>
      <c r="J36" s="34"/>
      <c r="K36" s="34"/>
      <c r="L36" s="14" t="s">
        <v>20</v>
      </c>
    </row>
    <row r="37" ht="14.25" spans="1:12">
      <c r="A37" s="14" t="s">
        <v>91</v>
      </c>
      <c r="B37" s="32"/>
      <c r="C37" s="32"/>
      <c r="D37" s="32"/>
      <c r="E37" s="30" t="s">
        <v>92</v>
      </c>
      <c r="F37" s="22" t="s">
        <v>19</v>
      </c>
      <c r="G37" s="33"/>
      <c r="H37" s="34"/>
      <c r="I37" s="34"/>
      <c r="J37" s="34"/>
      <c r="K37" s="34"/>
      <c r="L37" s="14" t="s">
        <v>20</v>
      </c>
    </row>
    <row r="38" ht="14.25" spans="1:12">
      <c r="A38" s="14" t="s">
        <v>93</v>
      </c>
      <c r="B38" s="32"/>
      <c r="C38" s="32"/>
      <c r="D38" s="32"/>
      <c r="E38" s="30" t="s">
        <v>94</v>
      </c>
      <c r="F38" s="22" t="s">
        <v>19</v>
      </c>
      <c r="G38" s="33"/>
      <c r="H38" s="34"/>
      <c r="I38" s="34"/>
      <c r="J38" s="34"/>
      <c r="K38" s="34"/>
      <c r="L38" s="14" t="s">
        <v>20</v>
      </c>
    </row>
    <row r="39" ht="14.25" spans="1:12">
      <c r="A39" s="14" t="s">
        <v>95</v>
      </c>
      <c r="B39" s="32"/>
      <c r="C39" s="32"/>
      <c r="D39" s="32"/>
      <c r="E39" s="30" t="s">
        <v>96</v>
      </c>
      <c r="F39" s="22" t="s">
        <v>19</v>
      </c>
      <c r="G39" s="33"/>
      <c r="H39" s="34"/>
      <c r="I39" s="34"/>
      <c r="J39" s="34"/>
      <c r="K39" s="34"/>
      <c r="L39" s="14" t="s">
        <v>20</v>
      </c>
    </row>
    <row r="40" ht="14.25" spans="1:12">
      <c r="A40" s="14" t="s">
        <v>97</v>
      </c>
      <c r="B40" s="32"/>
      <c r="C40" s="32"/>
      <c r="D40" s="32"/>
      <c r="E40" s="30" t="s">
        <v>98</v>
      </c>
      <c r="F40" s="22" t="s">
        <v>19</v>
      </c>
      <c r="G40" s="33"/>
      <c r="H40" s="34"/>
      <c r="I40" s="34"/>
      <c r="J40" s="34"/>
      <c r="K40" s="34"/>
      <c r="L40" s="14" t="s">
        <v>20</v>
      </c>
    </row>
    <row r="41" ht="14.25" spans="1:12">
      <c r="A41" s="14" t="s">
        <v>99</v>
      </c>
      <c r="B41" s="32"/>
      <c r="C41" s="32"/>
      <c r="D41" s="32"/>
      <c r="E41" s="30" t="s">
        <v>100</v>
      </c>
      <c r="F41" s="22" t="s">
        <v>19</v>
      </c>
      <c r="G41" s="33"/>
      <c r="H41" s="34"/>
      <c r="I41" s="34"/>
      <c r="J41" s="34"/>
      <c r="K41" s="34"/>
      <c r="L41" s="14" t="s">
        <v>20</v>
      </c>
    </row>
    <row r="42" ht="14.25" spans="1:12">
      <c r="A42" s="14" t="s">
        <v>101</v>
      </c>
      <c r="B42" s="32"/>
      <c r="C42" s="32"/>
      <c r="D42" s="32"/>
      <c r="E42" s="30" t="s">
        <v>102</v>
      </c>
      <c r="F42" s="22" t="s">
        <v>19</v>
      </c>
      <c r="G42" s="33"/>
      <c r="H42" s="34"/>
      <c r="I42" s="34"/>
      <c r="J42" s="34"/>
      <c r="K42" s="34"/>
      <c r="L42" s="14" t="s">
        <v>20</v>
      </c>
    </row>
    <row r="43" ht="14.25" spans="1:12">
      <c r="A43" s="14" t="s">
        <v>103</v>
      </c>
      <c r="B43" s="32"/>
      <c r="C43" s="32"/>
      <c r="D43" s="32"/>
      <c r="E43" s="30" t="s">
        <v>104</v>
      </c>
      <c r="F43" s="22" t="s">
        <v>19</v>
      </c>
      <c r="G43" s="33"/>
      <c r="H43" s="34"/>
      <c r="I43" s="34"/>
      <c r="J43" s="34"/>
      <c r="K43" s="34"/>
      <c r="L43" s="14" t="s">
        <v>20</v>
      </c>
    </row>
    <row r="44" ht="14.25" spans="1:12">
      <c r="A44" s="14" t="s">
        <v>105</v>
      </c>
      <c r="B44" s="32"/>
      <c r="C44" s="32"/>
      <c r="D44" s="32"/>
      <c r="E44" s="30" t="s">
        <v>106</v>
      </c>
      <c r="F44" s="22" t="s">
        <v>19</v>
      </c>
      <c r="G44" s="33"/>
      <c r="H44" s="34"/>
      <c r="I44" s="34"/>
      <c r="J44" s="34"/>
      <c r="K44" s="34"/>
      <c r="L44" s="14" t="s">
        <v>20</v>
      </c>
    </row>
    <row r="45" ht="14.25" spans="1:12">
      <c r="A45" s="14" t="s">
        <v>107</v>
      </c>
      <c r="B45" s="32"/>
      <c r="C45" s="32"/>
      <c r="D45" s="32"/>
      <c r="E45" s="35" t="s">
        <v>108</v>
      </c>
      <c r="F45" s="22" t="s">
        <v>19</v>
      </c>
      <c r="G45" s="33"/>
      <c r="H45" s="34"/>
      <c r="I45" s="34"/>
      <c r="J45" s="34"/>
      <c r="K45" s="34"/>
      <c r="L45" s="14" t="s">
        <v>20</v>
      </c>
    </row>
    <row r="46" ht="14.25" spans="1:12">
      <c r="A46" s="14" t="s">
        <v>109</v>
      </c>
      <c r="B46" s="32"/>
      <c r="C46" s="32"/>
      <c r="D46" s="32"/>
      <c r="E46" s="30" t="s">
        <v>110</v>
      </c>
      <c r="F46" s="22" t="s">
        <v>19</v>
      </c>
      <c r="G46" s="33"/>
      <c r="H46" s="34"/>
      <c r="I46" s="34"/>
      <c r="J46" s="34"/>
      <c r="K46" s="34"/>
      <c r="L46" s="14" t="s">
        <v>20</v>
      </c>
    </row>
    <row r="47" ht="14.25" spans="1:12">
      <c r="A47" s="14" t="s">
        <v>111</v>
      </c>
      <c r="B47" s="32"/>
      <c r="C47" s="32"/>
      <c r="D47" s="32"/>
      <c r="E47" s="30" t="s">
        <v>112</v>
      </c>
      <c r="F47" s="22" t="s">
        <v>19</v>
      </c>
      <c r="G47" s="33"/>
      <c r="H47" s="34"/>
      <c r="I47" s="34"/>
      <c r="J47" s="34"/>
      <c r="K47" s="34"/>
      <c r="L47" s="14" t="s">
        <v>20</v>
      </c>
    </row>
    <row r="48" ht="14.25" spans="1:12">
      <c r="A48" s="14" t="s">
        <v>113</v>
      </c>
      <c r="B48" s="36"/>
      <c r="C48" s="36"/>
      <c r="D48" s="36"/>
      <c r="E48" s="30" t="s">
        <v>114</v>
      </c>
      <c r="F48" s="22" t="s">
        <v>19</v>
      </c>
      <c r="G48" s="37"/>
      <c r="H48" s="38"/>
      <c r="I48" s="38"/>
      <c r="J48" s="38"/>
      <c r="K48" s="38"/>
      <c r="L48" s="14" t="s">
        <v>20</v>
      </c>
    </row>
    <row r="49" ht="14.25" spans="1:12">
      <c r="A49" s="14" t="s">
        <v>115</v>
      </c>
      <c r="B49" s="29" t="s">
        <v>116</v>
      </c>
      <c r="C49" s="29">
        <v>1</v>
      </c>
      <c r="D49" s="29">
        <v>20130305</v>
      </c>
      <c r="E49" s="22" t="s">
        <v>117</v>
      </c>
      <c r="F49" s="22" t="s">
        <v>19</v>
      </c>
      <c r="G49" s="23" t="s">
        <v>118</v>
      </c>
      <c r="H49" s="24"/>
      <c r="I49" s="24"/>
      <c r="J49" s="24"/>
      <c r="K49" s="24"/>
      <c r="L49" s="14" t="s">
        <v>20</v>
      </c>
    </row>
    <row r="50" ht="14.25" spans="1:12">
      <c r="A50" s="14" t="s">
        <v>119</v>
      </c>
      <c r="B50" s="32"/>
      <c r="C50" s="32"/>
      <c r="D50" s="32"/>
      <c r="E50" s="22" t="s">
        <v>120</v>
      </c>
      <c r="F50" s="22" t="s">
        <v>51</v>
      </c>
      <c r="G50" s="25"/>
      <c r="H50" s="26"/>
      <c r="I50" s="26"/>
      <c r="J50" s="26"/>
      <c r="K50" s="26"/>
      <c r="L50" s="14" t="s">
        <v>20</v>
      </c>
    </row>
    <row r="51" ht="14.25" spans="1:12">
      <c r="A51" s="14" t="s">
        <v>121</v>
      </c>
      <c r="B51" s="32"/>
      <c r="C51" s="32"/>
      <c r="D51" s="32"/>
      <c r="E51" s="22" t="s">
        <v>122</v>
      </c>
      <c r="F51" s="22" t="s">
        <v>19</v>
      </c>
      <c r="G51" s="25"/>
      <c r="H51" s="26"/>
      <c r="I51" s="26"/>
      <c r="J51" s="26"/>
      <c r="K51" s="26"/>
      <c r="L51" s="14" t="s">
        <v>20</v>
      </c>
    </row>
    <row r="52" ht="14.25" spans="1:12">
      <c r="A52" s="14" t="s">
        <v>123</v>
      </c>
      <c r="B52" s="36"/>
      <c r="C52" s="36"/>
      <c r="D52" s="36"/>
      <c r="E52" s="22" t="s">
        <v>124</v>
      </c>
      <c r="F52" s="22" t="s">
        <v>51</v>
      </c>
      <c r="G52" s="27"/>
      <c r="H52" s="28"/>
      <c r="I52" s="28"/>
      <c r="J52" s="28"/>
      <c r="K52" s="28"/>
      <c r="L52" s="14" t="s">
        <v>20</v>
      </c>
    </row>
  </sheetData>
  <sortState ref="A4:Q22">
    <sortCondition ref="K4:K22" descending="1"/>
  </sortState>
  <mergeCells count="24">
    <mergeCell ref="A1:L1"/>
    <mergeCell ref="G2:K2"/>
    <mergeCell ref="A2:A3"/>
    <mergeCell ref="B2:B3"/>
    <mergeCell ref="B4:B22"/>
    <mergeCell ref="B23:B27"/>
    <mergeCell ref="B28:B48"/>
    <mergeCell ref="B49:B52"/>
    <mergeCell ref="C2:C3"/>
    <mergeCell ref="C4:C22"/>
    <mergeCell ref="C23:C27"/>
    <mergeCell ref="C28:C48"/>
    <mergeCell ref="C49:C52"/>
    <mergeCell ref="D2:D3"/>
    <mergeCell ref="D4:D22"/>
    <mergeCell ref="D23:D27"/>
    <mergeCell ref="D28:D48"/>
    <mergeCell ref="D49:D52"/>
    <mergeCell ref="E2:E3"/>
    <mergeCell ref="F2:F3"/>
    <mergeCell ref="L2:L3"/>
    <mergeCell ref="G23:K27"/>
    <mergeCell ref="G49:K52"/>
    <mergeCell ref="G28:K48"/>
  </mergeCells>
  <pageMargins left="1.18055555555556" right="1.18055555555556" top="0.511805555555556" bottom="0.511805555555556" header="0.511805555555556" footer="0.511805555555556"/>
  <pageSetup paperSize="9" scale="8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2019-06-14T05:06:00Z</dcterms:created>
  <dcterms:modified xsi:type="dcterms:W3CDTF">2020-08-05T09:39:23Z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2052-10.8.0.6470</vt:lpwstr>
  </property>
  <property fmtid="{D5CDD505-2E9C-101B-9397-08002B2CF9AE}" pid="3" name="KSORubyTemplateID" linkTarget="0">
    <vt:lpwstr>20</vt:lpwstr>
  </property>
</Properties>
</file>