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<sst xmlns="http://schemas.openxmlformats.org/spreadsheetml/2006/main" count="74" uniqueCount="47">
  <si>
    <t>大涌镇2020年2月份各项统计数据</t>
  </si>
  <si>
    <t>项目</t>
  </si>
  <si>
    <t>计量单位</t>
  </si>
  <si>
    <t>本月</t>
  </si>
  <si>
    <r>
      <t>1-</t>
    </r>
    <r>
      <rPr>
        <sz val="10"/>
        <rFont val="宋体"/>
        <family val="0"/>
      </rPr>
      <t>本月累计</t>
    </r>
  </si>
  <si>
    <t>去年实绩</t>
  </si>
  <si>
    <t>增长%</t>
  </si>
  <si>
    <t>备注</t>
  </si>
  <si>
    <t>绝对数</t>
  </si>
  <si>
    <t>与去年同
期对比</t>
  </si>
  <si>
    <t>当月</t>
  </si>
  <si>
    <t>1-当月累计</t>
  </si>
  <si>
    <t>全年</t>
  </si>
  <si>
    <t>一、地区生产总值(初步数)</t>
  </si>
  <si>
    <t>万元</t>
  </si>
  <si>
    <t>没反馈</t>
  </si>
  <si>
    <t xml:space="preserve">   1、第一产业增加值</t>
  </si>
  <si>
    <t xml:space="preserve">   2、第二产业增加值</t>
  </si>
  <si>
    <t xml:space="preserve">      其中：工业增加值</t>
  </si>
  <si>
    <t xml:space="preserve">           建筑业增加值</t>
  </si>
  <si>
    <t xml:space="preserve">   3、第三产业增加值</t>
  </si>
  <si>
    <t>工业总产值</t>
  </si>
  <si>
    <t>其
中</t>
  </si>
  <si>
    <t>规模以上工业企业产值</t>
  </si>
  <si>
    <t>规模以上工业增加值</t>
  </si>
  <si>
    <t>规上工业企业数</t>
  </si>
  <si>
    <t>个</t>
  </si>
  <si>
    <t>家具产值</t>
  </si>
  <si>
    <t>制衣及纺织产值</t>
  </si>
  <si>
    <t>固定资产投资</t>
  </si>
  <si>
    <t>#民间投资</t>
  </si>
  <si>
    <t>按产业分</t>
  </si>
  <si>
    <t>第一产业投资额</t>
  </si>
  <si>
    <t>工业投资额</t>
  </si>
  <si>
    <t>#工业技改投资额</t>
  </si>
  <si>
    <t>装备投资额</t>
  </si>
  <si>
    <t>第三产业投资额</t>
  </si>
  <si>
    <t>#房地产</t>
  </si>
  <si>
    <t>国地两税总额</t>
  </si>
  <si>
    <t>国税</t>
  </si>
  <si>
    <t>/</t>
  </si>
  <si>
    <t>已合并，没有具体数据反馈</t>
  </si>
  <si>
    <t>地税</t>
  </si>
  <si>
    <t>用电量</t>
  </si>
  <si>
    <t>万度</t>
  </si>
  <si>
    <t>#工业用电</t>
  </si>
  <si>
    <t>大涌镇统计办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</si>
</sst>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;_㠀"/>
    <numFmt numFmtId="179" formatCode="0;_䐀"/>
    <numFmt numFmtId="180" formatCode="0;_䰀"/>
    <numFmt numFmtId="181" formatCode="0.0_ "/>
    <numFmt numFmtId="182" formatCode="0;_搀"/>
    <numFmt numFmtId="183" formatCode="0;_밀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黑体"/>
      <family val="3"/>
    </font>
    <font>
      <sz val="9"/>
      <name val="宋体"/>
      <family val="0"/>
    </font>
    <font>
      <sz val="12"/>
      <name val="宋体"/>
      <family val="0"/>
    </font>
    <font>
      <sz val="9"/>
      <name val="Arial Narrow"/>
      <family val="2"/>
    </font>
    <font>
      <sz val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6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176" fontId="47" fillId="0" borderId="9" xfId="0" applyNumberFormat="1" applyFont="1" applyFill="1" applyBorder="1" applyAlignment="1" applyProtection="1">
      <alignment horizontal="center" vertical="center"/>
      <protection locked="0"/>
    </xf>
    <xf numFmtId="176" fontId="47" fillId="0" borderId="11" xfId="0" applyNumberFormat="1" applyFont="1" applyFill="1" applyBorder="1" applyAlignment="1" applyProtection="1">
      <alignment horizontal="center" vertical="center"/>
      <protection locked="0"/>
    </xf>
    <xf numFmtId="176" fontId="47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10" fontId="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right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center" vertical="center"/>
      <protection locked="0"/>
    </xf>
    <xf numFmtId="178" fontId="3" fillId="0" borderId="9" xfId="0" applyNumberFormat="1" applyFont="1" applyFill="1" applyBorder="1" applyAlignment="1" applyProtection="1">
      <alignment horizontal="center" vertical="center"/>
      <protection locked="0"/>
    </xf>
    <xf numFmtId="179" fontId="3" fillId="0" borderId="9" xfId="0" applyNumberFormat="1" applyFont="1" applyFill="1" applyBorder="1" applyAlignment="1" applyProtection="1">
      <alignment horizontal="center" vertical="center"/>
      <protection locked="0"/>
    </xf>
    <xf numFmtId="18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25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81" fontId="8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Border="1" applyAlignment="1">
      <alignment vertical="center"/>
    </xf>
    <xf numFmtId="177" fontId="6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top" wrapText="1"/>
      <protection locked="0"/>
    </xf>
    <xf numFmtId="182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18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9" zoomScaleNormal="89" zoomScaleSheetLayoutView="100" workbookViewId="0" topLeftCell="A1">
      <selection activeCell="S14" sqref="S14"/>
    </sheetView>
  </sheetViews>
  <sheetFormatPr defaultColWidth="9.00390625" defaultRowHeight="15"/>
  <cols>
    <col min="1" max="1" width="11.8515625" style="0" customWidth="1"/>
    <col min="2" max="2" width="12.421875" style="0" customWidth="1"/>
    <col min="3" max="3" width="8.28125" style="0" customWidth="1"/>
    <col min="4" max="4" width="6.57421875" style="0" customWidth="1"/>
    <col min="5" max="5" width="12.00390625" style="0" customWidth="1"/>
    <col min="6" max="6" width="9.28125" style="0" bestFit="1" customWidth="1"/>
    <col min="7" max="7" width="10.421875" style="0" customWidth="1"/>
    <col min="9" max="9" width="9.7109375" style="0" customWidth="1"/>
    <col min="11" max="11" width="13.7109375" style="0" customWidth="1"/>
  </cols>
  <sheetData>
    <row r="1" spans="1:1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7"/>
    </row>
    <row r="3" spans="1:12" ht="13.5">
      <c r="A3" s="3" t="s">
        <v>1</v>
      </c>
      <c r="B3" s="3"/>
      <c r="C3" s="4" t="s">
        <v>2</v>
      </c>
      <c r="D3" s="3" t="s">
        <v>3</v>
      </c>
      <c r="E3" s="3"/>
      <c r="F3" s="5" t="s">
        <v>4</v>
      </c>
      <c r="G3" s="3"/>
      <c r="H3" s="3" t="s">
        <v>5</v>
      </c>
      <c r="I3" s="3"/>
      <c r="J3" s="3"/>
      <c r="K3" s="3" t="s">
        <v>6</v>
      </c>
      <c r="L3" s="38" t="s">
        <v>7</v>
      </c>
    </row>
    <row r="4" spans="1:12" ht="24">
      <c r="A4" s="3"/>
      <c r="B4" s="3"/>
      <c r="C4" s="4"/>
      <c r="D4" s="3" t="s">
        <v>8</v>
      </c>
      <c r="E4" s="4" t="s">
        <v>9</v>
      </c>
      <c r="F4" s="3" t="s">
        <v>8</v>
      </c>
      <c r="G4" s="4" t="s">
        <v>9</v>
      </c>
      <c r="H4" s="3" t="s">
        <v>10</v>
      </c>
      <c r="I4" s="4" t="s">
        <v>11</v>
      </c>
      <c r="J4" s="3" t="s">
        <v>12</v>
      </c>
      <c r="K4" s="3"/>
      <c r="L4" s="38"/>
    </row>
    <row r="5" spans="1:12" ht="13.5">
      <c r="A5" s="6" t="s">
        <v>13</v>
      </c>
      <c r="B5" s="6"/>
      <c r="C5" s="7" t="s">
        <v>14</v>
      </c>
      <c r="D5" s="7"/>
      <c r="E5" s="8"/>
      <c r="F5" s="9"/>
      <c r="G5" s="10"/>
      <c r="H5" s="11"/>
      <c r="I5" s="9"/>
      <c r="J5" s="11"/>
      <c r="K5" s="39"/>
      <c r="L5" s="38" t="s">
        <v>15</v>
      </c>
    </row>
    <row r="6" spans="1:12" ht="13.5">
      <c r="A6" s="12" t="s">
        <v>16</v>
      </c>
      <c r="B6" s="12"/>
      <c r="C6" s="7" t="s">
        <v>14</v>
      </c>
      <c r="D6" s="7"/>
      <c r="E6" s="8"/>
      <c r="F6" s="13"/>
      <c r="G6" s="10"/>
      <c r="H6" s="11"/>
      <c r="I6" s="13"/>
      <c r="J6" s="11"/>
      <c r="K6" s="39"/>
      <c r="L6" s="38"/>
    </row>
    <row r="7" spans="1:12" ht="13.5">
      <c r="A7" s="12" t="s">
        <v>17</v>
      </c>
      <c r="B7" s="12"/>
      <c r="C7" s="7" t="s">
        <v>14</v>
      </c>
      <c r="D7" s="7"/>
      <c r="E7" s="8"/>
      <c r="F7" s="13"/>
      <c r="G7" s="10"/>
      <c r="H7" s="11"/>
      <c r="I7" s="13"/>
      <c r="J7" s="11"/>
      <c r="K7" s="39"/>
      <c r="L7" s="38"/>
    </row>
    <row r="8" spans="1:12" ht="13.5">
      <c r="A8" s="12" t="s">
        <v>18</v>
      </c>
      <c r="B8" s="12"/>
      <c r="C8" s="7" t="s">
        <v>14</v>
      </c>
      <c r="D8" s="7"/>
      <c r="E8" s="8"/>
      <c r="F8" s="14"/>
      <c r="G8" s="10"/>
      <c r="H8" s="11"/>
      <c r="I8" s="13"/>
      <c r="J8" s="11"/>
      <c r="K8" s="39"/>
      <c r="L8" s="38"/>
    </row>
    <row r="9" spans="1:12" ht="13.5">
      <c r="A9" s="12" t="s">
        <v>19</v>
      </c>
      <c r="B9" s="12"/>
      <c r="C9" s="7" t="s">
        <v>14</v>
      </c>
      <c r="D9" s="7"/>
      <c r="E9" s="8"/>
      <c r="F9" s="13"/>
      <c r="G9" s="10"/>
      <c r="H9" s="11"/>
      <c r="I9" s="13"/>
      <c r="J9" s="11"/>
      <c r="K9" s="39"/>
      <c r="L9" s="38"/>
    </row>
    <row r="10" spans="1:12" ht="13.5">
      <c r="A10" s="12" t="s">
        <v>20</v>
      </c>
      <c r="B10" s="12"/>
      <c r="C10" s="7" t="s">
        <v>14</v>
      </c>
      <c r="D10" s="7"/>
      <c r="E10" s="8"/>
      <c r="F10" s="15"/>
      <c r="G10" s="10"/>
      <c r="H10" s="11"/>
      <c r="I10" s="15"/>
      <c r="J10" s="11"/>
      <c r="K10" s="39"/>
      <c r="L10" s="38"/>
    </row>
    <row r="11" spans="1:12" ht="13.5">
      <c r="A11" s="16" t="s">
        <v>21</v>
      </c>
      <c r="B11" s="16"/>
      <c r="C11" s="7" t="s">
        <v>14</v>
      </c>
      <c r="D11" s="7">
        <v>3732</v>
      </c>
      <c r="E11" s="17">
        <v>-69.71</v>
      </c>
      <c r="F11" s="7">
        <v>22551</v>
      </c>
      <c r="G11" s="18">
        <v>-47.9</v>
      </c>
      <c r="H11" s="7">
        <v>12298</v>
      </c>
      <c r="I11" s="7">
        <v>43204</v>
      </c>
      <c r="J11" s="7"/>
      <c r="K11" s="40"/>
      <c r="L11" s="41"/>
    </row>
    <row r="12" spans="1:12" ht="22.5">
      <c r="A12" s="16" t="s">
        <v>22</v>
      </c>
      <c r="B12" s="19" t="s">
        <v>23</v>
      </c>
      <c r="C12" s="7"/>
      <c r="D12" s="7">
        <v>2911</v>
      </c>
      <c r="E12" s="17">
        <v>-69.16</v>
      </c>
      <c r="F12" s="7">
        <v>18738</v>
      </c>
      <c r="G12" s="18">
        <v>-47.35</v>
      </c>
      <c r="H12" s="7">
        <v>9422</v>
      </c>
      <c r="I12" s="7">
        <v>35524</v>
      </c>
      <c r="J12" s="7"/>
      <c r="K12" s="40"/>
      <c r="L12" s="41"/>
    </row>
    <row r="13" spans="1:12" ht="13.5">
      <c r="A13" s="16"/>
      <c r="B13" s="20" t="s">
        <v>24</v>
      </c>
      <c r="C13" s="7" t="s">
        <v>14</v>
      </c>
      <c r="D13" s="7">
        <v>780</v>
      </c>
      <c r="E13" s="17">
        <v>-65.5</v>
      </c>
      <c r="F13" s="7">
        <v>4680</v>
      </c>
      <c r="G13" s="18">
        <v>-46.9</v>
      </c>
      <c r="H13" s="7">
        <v>2276</v>
      </c>
      <c r="I13" s="42">
        <v>8842</v>
      </c>
      <c r="J13" s="7"/>
      <c r="K13" s="40"/>
      <c r="L13" s="41"/>
    </row>
    <row r="14" spans="1:12" ht="13.5">
      <c r="A14" s="21"/>
      <c r="B14" s="16" t="s">
        <v>25</v>
      </c>
      <c r="C14" s="8" t="s">
        <v>26</v>
      </c>
      <c r="D14" s="7"/>
      <c r="E14" s="22"/>
      <c r="F14" s="7">
        <v>48</v>
      </c>
      <c r="G14" s="17">
        <v>0</v>
      </c>
      <c r="H14" s="7"/>
      <c r="I14" s="7">
        <v>69</v>
      </c>
      <c r="J14" s="7"/>
      <c r="K14" s="40"/>
      <c r="L14" s="41"/>
    </row>
    <row r="15" spans="1:12" ht="13.5">
      <c r="A15" s="21"/>
      <c r="B15" s="16" t="s">
        <v>27</v>
      </c>
      <c r="C15" s="7" t="s">
        <v>14</v>
      </c>
      <c r="D15" s="18">
        <v>725</v>
      </c>
      <c r="E15" s="17">
        <v>-68.74</v>
      </c>
      <c r="F15" s="7">
        <v>5295</v>
      </c>
      <c r="G15" s="18">
        <v>-47.45</v>
      </c>
      <c r="H15" s="7">
        <v>2315</v>
      </c>
      <c r="I15" s="7">
        <v>10057</v>
      </c>
      <c r="J15" s="7"/>
      <c r="K15" s="40"/>
      <c r="L15" s="41"/>
    </row>
    <row r="16" spans="1:12" ht="30.75" customHeight="1">
      <c r="A16" s="21"/>
      <c r="B16" s="16" t="s">
        <v>28</v>
      </c>
      <c r="C16" s="7" t="s">
        <v>14</v>
      </c>
      <c r="D16" s="7">
        <v>2260</v>
      </c>
      <c r="E16" s="17">
        <v>-70.49</v>
      </c>
      <c r="F16" s="7">
        <v>12987</v>
      </c>
      <c r="G16" s="18">
        <v>-48.02</v>
      </c>
      <c r="H16" s="7">
        <v>7645</v>
      </c>
      <c r="I16" s="7">
        <v>24938</v>
      </c>
      <c r="J16" s="7"/>
      <c r="K16" s="40"/>
      <c r="L16" s="41"/>
    </row>
    <row r="17" spans="1:12" ht="18" customHeight="1">
      <c r="A17" s="23" t="s">
        <v>29</v>
      </c>
      <c r="B17" s="24"/>
      <c r="C17" s="3" t="s">
        <v>14</v>
      </c>
      <c r="D17" s="25"/>
      <c r="E17" s="26"/>
      <c r="F17" s="25">
        <v>6364</v>
      </c>
      <c r="G17" s="26">
        <v>-49.5</v>
      </c>
      <c r="H17" s="25"/>
      <c r="I17" s="25">
        <v>12594</v>
      </c>
      <c r="J17" s="43"/>
      <c r="K17" s="44"/>
      <c r="L17" s="41"/>
    </row>
    <row r="18" spans="1:12" ht="13.5">
      <c r="A18" s="27" t="s">
        <v>30</v>
      </c>
      <c r="B18" s="27"/>
      <c r="C18" s="3" t="s">
        <v>14</v>
      </c>
      <c r="D18" s="3"/>
      <c r="E18" s="28"/>
      <c r="F18" s="3">
        <v>3286</v>
      </c>
      <c r="G18" s="26">
        <v>-54.6</v>
      </c>
      <c r="H18" s="3"/>
      <c r="I18" s="3">
        <f>F18/(1+G18%)</f>
        <v>7237.885462555067</v>
      </c>
      <c r="J18" s="43"/>
      <c r="K18" s="44"/>
      <c r="L18" s="41"/>
    </row>
    <row r="19" spans="1:12" ht="13.5">
      <c r="A19" s="8" t="s">
        <v>31</v>
      </c>
      <c r="B19" s="23" t="s">
        <v>32</v>
      </c>
      <c r="C19" s="3" t="s">
        <v>14</v>
      </c>
      <c r="D19" s="3"/>
      <c r="E19" s="28"/>
      <c r="F19" s="3">
        <v>0</v>
      </c>
      <c r="G19" s="28" t="e">
        <f>F19/I19-1</f>
        <v>#DIV/0!</v>
      </c>
      <c r="H19" s="3"/>
      <c r="I19" s="3">
        <v>0</v>
      </c>
      <c r="J19" s="43"/>
      <c r="K19" s="44"/>
      <c r="L19" s="41"/>
    </row>
    <row r="20" spans="1:12" ht="13.5">
      <c r="A20" s="8"/>
      <c r="B20" s="23" t="s">
        <v>33</v>
      </c>
      <c r="C20" s="3" t="s">
        <v>14</v>
      </c>
      <c r="D20" s="3"/>
      <c r="E20" s="3"/>
      <c r="F20" s="3">
        <v>1775</v>
      </c>
      <c r="G20" s="26">
        <v>-53.2</v>
      </c>
      <c r="H20" s="3"/>
      <c r="I20" s="3">
        <v>3795</v>
      </c>
      <c r="J20" s="43"/>
      <c r="K20" s="44"/>
      <c r="L20" s="41"/>
    </row>
    <row r="21" spans="1:12" ht="13.5">
      <c r="A21" s="8"/>
      <c r="B21" s="27" t="s">
        <v>34</v>
      </c>
      <c r="C21" s="3" t="s">
        <v>14</v>
      </c>
      <c r="D21" s="3"/>
      <c r="E21" s="3"/>
      <c r="F21" s="3">
        <v>324</v>
      </c>
      <c r="G21" s="26">
        <v>-45.5</v>
      </c>
      <c r="H21" s="3"/>
      <c r="I21" s="3">
        <v>594</v>
      </c>
      <c r="J21" s="43"/>
      <c r="K21" s="44"/>
      <c r="L21" s="41"/>
    </row>
    <row r="22" spans="1:12" ht="13.5">
      <c r="A22" s="8"/>
      <c r="B22" s="27" t="s">
        <v>35</v>
      </c>
      <c r="C22" s="3" t="s">
        <v>14</v>
      </c>
      <c r="D22" s="3"/>
      <c r="E22" s="3"/>
      <c r="F22" s="3">
        <v>0</v>
      </c>
      <c r="G22" s="28" t="e">
        <f>F22/I22-1</f>
        <v>#DIV/0!</v>
      </c>
      <c r="H22" s="3"/>
      <c r="I22" s="3">
        <v>0</v>
      </c>
      <c r="J22" s="43"/>
      <c r="K22" s="44"/>
      <c r="L22" s="41"/>
    </row>
    <row r="23" spans="1:12" ht="13.5">
      <c r="A23" s="8"/>
      <c r="B23" s="23" t="s">
        <v>36</v>
      </c>
      <c r="C23" s="3" t="s">
        <v>14</v>
      </c>
      <c r="D23" s="3"/>
      <c r="E23" s="3"/>
      <c r="F23" s="3">
        <v>4589</v>
      </c>
      <c r="G23" s="26">
        <v>-47.8</v>
      </c>
      <c r="H23" s="3"/>
      <c r="I23" s="3">
        <v>8799</v>
      </c>
      <c r="J23" s="43"/>
      <c r="K23" s="44"/>
      <c r="L23" s="41"/>
    </row>
    <row r="24" spans="1:12" ht="13.5">
      <c r="A24" s="8"/>
      <c r="B24" s="27" t="s">
        <v>37</v>
      </c>
      <c r="C24" s="3" t="s">
        <v>14</v>
      </c>
      <c r="D24" s="3"/>
      <c r="E24" s="3"/>
      <c r="F24" s="3">
        <v>202</v>
      </c>
      <c r="G24" s="26">
        <v>1246.7</v>
      </c>
      <c r="H24" s="3"/>
      <c r="I24" s="3">
        <v>15</v>
      </c>
      <c r="J24" s="43"/>
      <c r="K24" s="44"/>
      <c r="L24" s="41"/>
    </row>
    <row r="25" spans="1:12" ht="12.75" customHeight="1">
      <c r="A25" s="23" t="s">
        <v>38</v>
      </c>
      <c r="B25" s="24"/>
      <c r="C25" s="3" t="s">
        <v>14</v>
      </c>
      <c r="D25" s="29"/>
      <c r="E25" s="28"/>
      <c r="F25" s="30">
        <v>9438</v>
      </c>
      <c r="G25" s="26">
        <v>-9.4</v>
      </c>
      <c r="H25" s="3"/>
      <c r="I25" s="45">
        <v>10417</v>
      </c>
      <c r="J25" s="43"/>
      <c r="K25" s="3"/>
      <c r="L25" s="41"/>
    </row>
    <row r="26" spans="1:12" ht="13.5">
      <c r="A26" s="4" t="s">
        <v>22</v>
      </c>
      <c r="B26" s="24" t="s">
        <v>39</v>
      </c>
      <c r="C26" s="3" t="s">
        <v>14</v>
      </c>
      <c r="D26" s="29"/>
      <c r="E26" s="28"/>
      <c r="F26" s="31" t="s">
        <v>40</v>
      </c>
      <c r="G26" s="28" t="e">
        <f>F26/I26-1</f>
        <v>#VALUE!</v>
      </c>
      <c r="H26" s="31"/>
      <c r="I26" s="31" t="s">
        <v>40</v>
      </c>
      <c r="J26" s="43"/>
      <c r="K26" s="46" t="s">
        <v>41</v>
      </c>
      <c r="L26" s="41"/>
    </row>
    <row r="27" spans="1:12" ht="13.5">
      <c r="A27" s="4"/>
      <c r="B27" s="24" t="s">
        <v>42</v>
      </c>
      <c r="C27" s="3" t="s">
        <v>14</v>
      </c>
      <c r="D27" s="29"/>
      <c r="E27" s="28"/>
      <c r="F27" s="31" t="s">
        <v>40</v>
      </c>
      <c r="G27" s="28" t="e">
        <f>F27/I27-1</f>
        <v>#VALUE!</v>
      </c>
      <c r="H27" s="32"/>
      <c r="I27" s="32" t="s">
        <v>40</v>
      </c>
      <c r="J27" s="43"/>
      <c r="K27" s="46"/>
      <c r="L27" s="41"/>
    </row>
    <row r="28" spans="1:12" ht="13.5">
      <c r="A28" s="23" t="s">
        <v>43</v>
      </c>
      <c r="B28" s="24"/>
      <c r="C28" s="3" t="s">
        <v>44</v>
      </c>
      <c r="D28" s="29"/>
      <c r="E28" s="28"/>
      <c r="F28" s="29">
        <v>5703</v>
      </c>
      <c r="G28" s="33">
        <v>-41.5</v>
      </c>
      <c r="H28" s="29"/>
      <c r="I28" s="47">
        <v>9755</v>
      </c>
      <c r="J28" s="43"/>
      <c r="K28" s="48"/>
      <c r="L28" s="41"/>
    </row>
    <row r="29" spans="1:12" ht="13.5">
      <c r="A29" s="27" t="s">
        <v>45</v>
      </c>
      <c r="B29" s="34"/>
      <c r="C29" s="3" t="s">
        <v>44</v>
      </c>
      <c r="D29" s="29"/>
      <c r="E29" s="28"/>
      <c r="F29" s="29">
        <v>3430</v>
      </c>
      <c r="G29" s="26">
        <v>-49.1</v>
      </c>
      <c r="H29" s="29"/>
      <c r="I29" s="47">
        <v>6735</v>
      </c>
      <c r="J29" s="43"/>
      <c r="K29" s="48"/>
      <c r="L29" s="41"/>
    </row>
    <row r="31" ht="21" customHeight="1"/>
    <row r="32" spans="8:10" ht="21" customHeight="1">
      <c r="H32" s="35" t="s">
        <v>46</v>
      </c>
      <c r="I32" s="35"/>
      <c r="J32" s="35"/>
    </row>
    <row r="33" spans="8:10" ht="21" customHeight="1">
      <c r="H33" s="36">
        <v>43924</v>
      </c>
      <c r="I33" s="35"/>
      <c r="J33" s="35"/>
    </row>
    <row r="34" ht="21" customHeight="1"/>
    <row r="35" ht="21" customHeight="1"/>
    <row r="36" ht="21" customHeight="1"/>
    <row r="37" ht="21" customHeight="1"/>
    <row r="38" ht="21" customHeight="1"/>
  </sheetData>
  <sheetProtection/>
  <mergeCells count="23">
    <mergeCell ref="A1:K1"/>
    <mergeCell ref="A2:J2"/>
    <mergeCell ref="D3:E3"/>
    <mergeCell ref="F3:G3"/>
    <mergeCell ref="H3:J3"/>
    <mergeCell ref="A11:B11"/>
    <mergeCell ref="A17:B17"/>
    <mergeCell ref="A18:B18"/>
    <mergeCell ref="A25:B25"/>
    <mergeCell ref="A28:B28"/>
    <mergeCell ref="A29:B29"/>
    <mergeCell ref="H32:J32"/>
    <mergeCell ref="H33:J33"/>
    <mergeCell ref="A12:A16"/>
    <mergeCell ref="A19:A24"/>
    <mergeCell ref="A26:A27"/>
    <mergeCell ref="C3:C4"/>
    <mergeCell ref="K3:K4"/>
    <mergeCell ref="K11:K16"/>
    <mergeCell ref="K26:K27"/>
    <mergeCell ref="L3:L4"/>
    <mergeCell ref="L5:L10"/>
    <mergeCell ref="A3:B4"/>
  </mergeCells>
  <printOptions/>
  <pageMargins left="0.75" right="0.75" top="0.41" bottom="0.2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2018-06-05T08:47:19Z</dcterms:created>
  <dcterms:modified xsi:type="dcterms:W3CDTF">2020-04-02T07:56:08Z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