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540"/>
  </bookViews>
  <sheets>
    <sheet name="Report_2017_YS12" sheetId="1" r:id="rId1"/>
  </sheets>
  <definedNames>
    <definedName name="_xlnm.Print_Titles" localSheetId="0">Report_2017_YS12!$A:$A,Report_2017_YS12!$1:$5</definedName>
    <definedName name="_xlnm.Print_Area" localSheetId="0">Report_2017_YS12!$A$1:$E$52</definedName>
  </definedNames>
  <calcPr calcId="144525"/>
</workbook>
</file>

<file path=xl/sharedStrings.xml><?xml version="1.0" encoding="utf-8"?>
<sst xmlns="http://schemas.openxmlformats.org/spreadsheetml/2006/main" count="50">
  <si>
    <t xml:space="preserve"> </t>
  </si>
  <si>
    <t>中山市沙溪镇2019年政府性基金收支预算表</t>
  </si>
  <si>
    <t>填报单位：中山市财政局沙溪分局</t>
  </si>
  <si>
    <t>单位：万元</t>
  </si>
  <si>
    <t>序号</t>
  </si>
  <si>
    <t>收  入</t>
  </si>
  <si>
    <t>支   出</t>
  </si>
  <si>
    <t>科  目</t>
  </si>
  <si>
    <t>执行数</t>
  </si>
  <si>
    <t>一、政府性基金预算收入</t>
  </si>
  <si>
    <t>一、政府性基金预算支出</t>
  </si>
  <si>
    <t>1、城市公用事业附加收入</t>
  </si>
  <si>
    <t>1、社会保障和就业支出</t>
  </si>
  <si>
    <t>2、国有土地使用权出让收入</t>
  </si>
  <si>
    <t xml:space="preserve">      大中型水库移民后期扶持基金支出</t>
  </si>
  <si>
    <t>3、污水处理费收入</t>
  </si>
  <si>
    <t>2、城乡社区支出</t>
  </si>
  <si>
    <t>4、城市基础设施配套费收入</t>
  </si>
  <si>
    <t xml:space="preserve">      国有土地使用权出让收入安排的支出</t>
  </si>
  <si>
    <t>5、其他收入</t>
  </si>
  <si>
    <t xml:space="preserve">      城市公用事业附加安排的支出</t>
  </si>
  <si>
    <t xml:space="preserve">      农业土地开发资金支出</t>
  </si>
  <si>
    <t>二、上级补助收入(政府性基金）</t>
  </si>
  <si>
    <t xml:space="preserve">      新增建设用地土地有偿使用费安排的支出</t>
  </si>
  <si>
    <t>1、农业土地开发资金收入</t>
  </si>
  <si>
    <t xml:space="preserve">      城市基础设施配套费费安排的支出</t>
  </si>
  <si>
    <t>2、大中型水库移民后期扶持基金收入</t>
  </si>
  <si>
    <t xml:space="preserve">      污水处理费及对应专项债务收入安排的支出</t>
  </si>
  <si>
    <t>3、彩票公益金收入</t>
  </si>
  <si>
    <t>3、其他支出</t>
  </si>
  <si>
    <t xml:space="preserve">   其中：福利彩票公益金收入</t>
  </si>
  <si>
    <t xml:space="preserve">      彩票公益金安排的支出</t>
  </si>
  <si>
    <t xml:space="preserve">         体育彩票公益金收入</t>
  </si>
  <si>
    <t xml:space="preserve">      其中：用于社会福利的彩票公益金支出</t>
  </si>
  <si>
    <t xml:space="preserve">         残疾人事务彩票公益金收入</t>
  </si>
  <si>
    <t xml:space="preserve">            用于体育事业的彩票公益金支出</t>
  </si>
  <si>
    <t xml:space="preserve">         城乡医疗彩票公益金收入</t>
  </si>
  <si>
    <t xml:space="preserve">            用于残疾人事业的彩票公益金支出</t>
  </si>
  <si>
    <t>4、新增建设用地土地有偿使用费收入</t>
  </si>
  <si>
    <t xml:space="preserve">            其他</t>
  </si>
  <si>
    <t>5、其他</t>
  </si>
  <si>
    <t xml:space="preserve">      新型墙体材料专项基金支出</t>
  </si>
  <si>
    <t xml:space="preserve">      其他政府性基金安排的支出</t>
  </si>
  <si>
    <t>4、债务付息支出</t>
  </si>
  <si>
    <t>5、债务发行费用支出</t>
  </si>
  <si>
    <t>三、上年结余（政府性基金）</t>
  </si>
  <si>
    <t>二、调出资金</t>
  </si>
  <si>
    <t>收入合计</t>
  </si>
  <si>
    <t>支出合计</t>
  </si>
  <si>
    <t>本行及以下行为便于设置更新属性使用!!!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</si>
</sst>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.00_);_(* \(#,##0.00\);_(* &quot;-&quot;??_);_(@_)"/>
    <numFmt numFmtId="180" formatCode="#"/>
    <numFmt numFmtId="181" formatCode="_(* #,##0_);_(* \(#,##0\);_(* &quot;-&quot;_);_(@_)"/>
    <numFmt numFmtId="182" formatCode="#,###.00"/>
  </numFmts>
  <fonts count="27">
    <font>
      <sz val="12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24"/>
      <color indexed="8"/>
      <name val="黑体"/>
      <charset val="134"/>
    </font>
    <font>
      <b/>
      <sz val="12"/>
      <color indexed="8"/>
      <name val="宋体"/>
      <charset val="134"/>
    </font>
    <font>
      <b/>
      <sz val="12"/>
      <color indexed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0"/>
      <name val="Arial"/>
      <charset val="0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178" fontId="8" fillId="0" borderId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24" fillId="25" borderId="3" applyNumberFormat="0" applyAlignment="0" applyProtection="0">
      <alignment vertical="center"/>
    </xf>
    <xf numFmtId="177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179" fontId="8" fillId="0" borderId="0" applyFont="0" applyFill="0" applyBorder="0" applyAlignment="0" applyProtection="0"/>
    <xf numFmtId="0" fontId="16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9" fillId="17" borderId="7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 applyProtection="0">
      <alignment vertical="center"/>
    </xf>
  </cellStyleXfs>
  <cellXfs count="29">
    <xf numFmtId="0" fontId="0" fillId="0" borderId="0" xfId="0"/>
    <xf numFmtId="0" fontId="0" fillId="0" borderId="0" xfId="0" applyFill="1"/>
    <xf numFmtId="176" fontId="0" fillId="0" borderId="0" xfId="0" applyNumberFormat="1" applyFill="1"/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 shrinkToFit="1"/>
    </xf>
    <xf numFmtId="176" fontId="3" fillId="0" borderId="0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80" fontId="2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/>
    </xf>
    <xf numFmtId="182" fontId="4" fillId="0" borderId="2" xfId="0" applyNumberFormat="1" applyFont="1" applyFill="1" applyBorder="1" applyAlignment="1">
      <alignment horizontal="right" vertical="center"/>
    </xf>
    <xf numFmtId="49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182" fontId="2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04预算总表" xfId="49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C0C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52"/>
  <sheetViews>
    <sheetView tabSelected="1" zoomScale="75" zoomScaleNormal="75" workbookViewId="0">
      <pane xSplit="1" ySplit="5" topLeftCell="B6" activePane="bottomRight" state="frozen"/>
      <selection/>
      <selection pane="topRight"/>
      <selection pane="bottomLeft"/>
      <selection pane="bottomRight" activeCell="E26" sqref="E26"/>
    </sheetView>
  </sheetViews>
  <sheetFormatPr defaultColWidth="8.8" defaultRowHeight="15.6" outlineLevelCol="5"/>
  <cols>
    <col min="1" max="1" width="6.00833333333333" style="1" customWidth="1"/>
    <col min="2" max="2" width="38.9333333333333" style="1" customWidth="1"/>
    <col min="3" max="3" width="17.0333333333333" style="1" customWidth="1"/>
    <col min="4" max="4" width="47.2" style="1" customWidth="1"/>
    <col min="5" max="5" width="15.025" style="2" customWidth="1"/>
    <col min="6" max="16384" width="8.8" style="1"/>
  </cols>
  <sheetData>
    <row r="1" ht="24" customHeight="1" spans="1:6">
      <c r="A1" s="3"/>
      <c r="B1" s="4"/>
      <c r="C1" s="5"/>
      <c r="D1" s="5"/>
      <c r="E1" s="6"/>
      <c r="F1" s="1" t="s">
        <v>0</v>
      </c>
    </row>
    <row r="2" ht="59.85" customHeight="1" spans="1:5">
      <c r="A2" s="7"/>
      <c r="B2" s="8" t="s">
        <v>1</v>
      </c>
      <c r="C2" s="8"/>
      <c r="D2" s="8"/>
      <c r="E2" s="9"/>
    </row>
    <row r="3" ht="24.55" customHeight="1" spans="1:5">
      <c r="A3" s="10" t="s">
        <v>2</v>
      </c>
      <c r="B3" s="10"/>
      <c r="C3" s="11"/>
      <c r="D3" s="11"/>
      <c r="E3" s="12" t="s">
        <v>3</v>
      </c>
    </row>
    <row r="4" ht="30" customHeight="1" spans="1:5">
      <c r="A4" s="13" t="s">
        <v>4</v>
      </c>
      <c r="B4" s="14" t="s">
        <v>5</v>
      </c>
      <c r="C4" s="14"/>
      <c r="D4" s="14" t="s">
        <v>6</v>
      </c>
      <c r="E4" s="15"/>
    </row>
    <row r="5" ht="35.45" customHeight="1" spans="1:5">
      <c r="A5" s="16"/>
      <c r="B5" s="13" t="s">
        <v>7</v>
      </c>
      <c r="C5" s="13" t="s">
        <v>8</v>
      </c>
      <c r="D5" s="14" t="s">
        <v>7</v>
      </c>
      <c r="E5" s="17" t="s">
        <v>8</v>
      </c>
    </row>
    <row r="6" ht="28.15" customHeight="1" spans="1:5">
      <c r="A6" s="18">
        <v>1</v>
      </c>
      <c r="B6" s="19" t="s">
        <v>9</v>
      </c>
      <c r="C6" s="20">
        <f>SUM(C7:C11)</f>
        <v>33961.59</v>
      </c>
      <c r="D6" s="19" t="s">
        <v>10</v>
      </c>
      <c r="E6" s="20">
        <f>SUM(E7,E9,E16,E24,E25)</f>
        <v>11108.3856</v>
      </c>
    </row>
    <row r="7" ht="28.15" customHeight="1" spans="1:5">
      <c r="A7" s="18">
        <v>2</v>
      </c>
      <c r="B7" s="21" t="s">
        <v>11</v>
      </c>
      <c r="C7" s="22"/>
      <c r="D7" s="21" t="s">
        <v>12</v>
      </c>
      <c r="E7" s="23"/>
    </row>
    <row r="8" ht="28.15" customHeight="1" spans="1:5">
      <c r="A8" s="18">
        <v>3</v>
      </c>
      <c r="B8" s="21" t="s">
        <v>13</v>
      </c>
      <c r="C8" s="24">
        <v>31261.59</v>
      </c>
      <c r="D8" s="21" t="s">
        <v>14</v>
      </c>
      <c r="E8" s="23"/>
    </row>
    <row r="9" ht="28.15" customHeight="1" spans="1:5">
      <c r="A9" s="18">
        <v>4</v>
      </c>
      <c r="B9" s="21" t="s">
        <v>15</v>
      </c>
      <c r="C9" s="24">
        <v>2700</v>
      </c>
      <c r="D9" s="21" t="s">
        <v>16</v>
      </c>
      <c r="E9" s="24">
        <f>SUM(E10:E15)</f>
        <v>10634.1548</v>
      </c>
    </row>
    <row r="10" ht="28.15" customHeight="1" spans="1:5">
      <c r="A10" s="18">
        <v>5</v>
      </c>
      <c r="B10" s="21" t="s">
        <v>17</v>
      </c>
      <c r="C10" s="24"/>
      <c r="D10" s="21" t="s">
        <v>18</v>
      </c>
      <c r="E10" s="24">
        <v>9112.3548</v>
      </c>
    </row>
    <row r="11" ht="28.15" customHeight="1" spans="1:5">
      <c r="A11" s="18">
        <v>6</v>
      </c>
      <c r="B11" s="21" t="s">
        <v>19</v>
      </c>
      <c r="C11" s="24"/>
      <c r="D11" s="21" t="s">
        <v>20</v>
      </c>
      <c r="E11" s="24"/>
    </row>
    <row r="12" ht="28.15" customHeight="1" spans="1:5">
      <c r="A12" s="18">
        <v>7</v>
      </c>
      <c r="B12" s="25"/>
      <c r="C12" s="22"/>
      <c r="D12" s="21" t="s">
        <v>21</v>
      </c>
      <c r="E12" s="24">
        <v>118.8</v>
      </c>
    </row>
    <row r="13" ht="28.15" customHeight="1" spans="1:5">
      <c r="A13" s="18">
        <v>8</v>
      </c>
      <c r="B13" s="19" t="s">
        <v>22</v>
      </c>
      <c r="C13" s="20">
        <f>SUM(C14,C15,C16,C21,C22)</f>
        <v>244.1</v>
      </c>
      <c r="D13" s="21" t="s">
        <v>23</v>
      </c>
      <c r="E13" s="23"/>
    </row>
    <row r="14" ht="28.15" customHeight="1" spans="1:5">
      <c r="A14" s="18">
        <v>9</v>
      </c>
      <c r="B14" s="21" t="s">
        <v>24</v>
      </c>
      <c r="C14" s="22"/>
      <c r="D14" s="21" t="s">
        <v>25</v>
      </c>
      <c r="E14" s="23"/>
    </row>
    <row r="15" ht="28.15" customHeight="1" spans="1:5">
      <c r="A15" s="18">
        <v>10</v>
      </c>
      <c r="B15" s="21" t="s">
        <v>26</v>
      </c>
      <c r="C15" s="22"/>
      <c r="D15" s="21" t="s">
        <v>27</v>
      </c>
      <c r="E15" s="24">
        <v>1403</v>
      </c>
    </row>
    <row r="16" ht="28.15" customHeight="1" spans="1:5">
      <c r="A16" s="18">
        <v>11</v>
      </c>
      <c r="B16" s="21" t="s">
        <v>28</v>
      </c>
      <c r="C16" s="24">
        <f>SUM(C17:C20)</f>
        <v>244.1</v>
      </c>
      <c r="D16" s="21" t="s">
        <v>29</v>
      </c>
      <c r="E16" s="24">
        <f>SUM(E17,E22,E23)</f>
        <v>267.2308</v>
      </c>
    </row>
    <row r="17" ht="28.15" customHeight="1" spans="1:5">
      <c r="A17" s="18">
        <v>12</v>
      </c>
      <c r="B17" s="21" t="s">
        <v>30</v>
      </c>
      <c r="C17" s="24">
        <v>146.56</v>
      </c>
      <c r="D17" s="21" t="s">
        <v>31</v>
      </c>
      <c r="E17" s="24">
        <f>SUM(E18:E21)</f>
        <v>267.2308</v>
      </c>
    </row>
    <row r="18" ht="28.15" customHeight="1" spans="1:5">
      <c r="A18" s="18">
        <v>13</v>
      </c>
      <c r="B18" s="21" t="s">
        <v>32</v>
      </c>
      <c r="C18" s="24">
        <v>42.47</v>
      </c>
      <c r="D18" s="21" t="s">
        <v>33</v>
      </c>
      <c r="E18" s="24">
        <v>157.443</v>
      </c>
    </row>
    <row r="19" ht="28.15" customHeight="1" spans="1:5">
      <c r="A19" s="18">
        <v>14</v>
      </c>
      <c r="B19" s="21" t="s">
        <v>34</v>
      </c>
      <c r="C19" s="24">
        <v>24.12</v>
      </c>
      <c r="D19" s="21" t="s">
        <v>35</v>
      </c>
      <c r="E19" s="24">
        <v>49.072</v>
      </c>
    </row>
    <row r="20" ht="28.15" customHeight="1" spans="1:5">
      <c r="A20" s="18">
        <v>15</v>
      </c>
      <c r="B20" s="21" t="s">
        <v>36</v>
      </c>
      <c r="C20" s="24">
        <v>30.95</v>
      </c>
      <c r="D20" s="21" t="s">
        <v>37</v>
      </c>
      <c r="E20" s="24">
        <v>24.112</v>
      </c>
    </row>
    <row r="21" ht="28.15" customHeight="1" spans="1:5">
      <c r="A21" s="18">
        <v>16</v>
      </c>
      <c r="B21" s="21" t="s">
        <v>38</v>
      </c>
      <c r="C21" s="24"/>
      <c r="D21" s="21" t="s">
        <v>39</v>
      </c>
      <c r="E21" s="24">
        <v>36.6038</v>
      </c>
    </row>
    <row r="22" ht="28.15" customHeight="1" spans="1:5">
      <c r="A22" s="18">
        <v>17</v>
      </c>
      <c r="B22" s="21" t="s">
        <v>40</v>
      </c>
      <c r="C22" s="24"/>
      <c r="D22" s="21" t="s">
        <v>41</v>
      </c>
      <c r="E22" s="23"/>
    </row>
    <row r="23" ht="28.15" customHeight="1" spans="1:5">
      <c r="A23" s="18">
        <v>18</v>
      </c>
      <c r="B23" s="26"/>
      <c r="C23" s="24"/>
      <c r="D23" s="21" t="s">
        <v>42</v>
      </c>
      <c r="E23" s="23"/>
    </row>
    <row r="24" ht="28.15" customHeight="1" spans="1:5">
      <c r="A24" s="18">
        <v>19</v>
      </c>
      <c r="B24" s="26"/>
      <c r="C24" s="24"/>
      <c r="D24" s="21" t="s">
        <v>43</v>
      </c>
      <c r="E24" s="24">
        <v>206</v>
      </c>
    </row>
    <row r="25" ht="27.5" customHeight="1" spans="1:5">
      <c r="A25" s="18">
        <v>20</v>
      </c>
      <c r="B25" s="14"/>
      <c r="C25" s="24"/>
      <c r="D25" s="21" t="s">
        <v>44</v>
      </c>
      <c r="E25" s="24">
        <v>1</v>
      </c>
    </row>
    <row r="26" ht="28.15" customHeight="1" spans="1:5">
      <c r="A26" s="18">
        <v>21</v>
      </c>
      <c r="B26" s="19" t="s">
        <v>45</v>
      </c>
      <c r="C26" s="20">
        <v>693.139213</v>
      </c>
      <c r="D26" s="19" t="s">
        <v>46</v>
      </c>
      <c r="E26" s="20">
        <v>23790</v>
      </c>
    </row>
    <row r="27" ht="28.15" customHeight="1" spans="1:5">
      <c r="A27" s="18">
        <v>22</v>
      </c>
      <c r="B27" s="19"/>
      <c r="C27" s="24"/>
      <c r="D27" s="19"/>
      <c r="E27" s="23"/>
    </row>
    <row r="28" ht="27.75" customHeight="1" spans="1:5">
      <c r="A28" s="18">
        <v>24</v>
      </c>
      <c r="B28" s="14" t="s">
        <v>47</v>
      </c>
      <c r="C28" s="20">
        <f>SUM(C6,C13,C26)</f>
        <v>34898.829213</v>
      </c>
      <c r="D28" s="14" t="s">
        <v>48</v>
      </c>
      <c r="E28" s="27">
        <f>SUM(E6,E26)</f>
        <v>34898.3856</v>
      </c>
    </row>
    <row r="29" ht="24" hidden="1" customHeight="1" spans="1:5">
      <c r="A29" s="5"/>
      <c r="B29" s="28" t="s">
        <v>49</v>
      </c>
      <c r="C29" s="5"/>
      <c r="D29" s="5"/>
      <c r="E29" s="6"/>
    </row>
    <row r="30" ht="24" hidden="1" customHeight="1" spans="1:5">
      <c r="A30" s="5"/>
      <c r="B30" s="5"/>
      <c r="C30" s="5"/>
      <c r="D30" s="5"/>
      <c r="E30" s="6"/>
    </row>
    <row r="31" ht="24" hidden="1" customHeight="1" spans="1:5">
      <c r="A31" s="5"/>
      <c r="B31" s="5"/>
      <c r="C31" s="5"/>
      <c r="D31" s="5"/>
      <c r="E31" s="6"/>
    </row>
    <row r="32" ht="24" hidden="1" customHeight="1" spans="1:5">
      <c r="A32" s="5"/>
      <c r="B32" s="5"/>
      <c r="C32" s="5"/>
      <c r="D32" s="5"/>
      <c r="E32" s="6"/>
    </row>
    <row r="33" ht="24" hidden="1" customHeight="1" spans="1:5">
      <c r="A33" s="5"/>
      <c r="B33" s="5"/>
      <c r="C33" s="5"/>
      <c r="D33" s="5"/>
      <c r="E33" s="6"/>
    </row>
    <row r="34" ht="24" hidden="1" customHeight="1" spans="1:5">
      <c r="A34" s="5"/>
      <c r="B34" s="5"/>
      <c r="C34" s="5"/>
      <c r="D34" s="5"/>
      <c r="E34" s="6"/>
    </row>
    <row r="35" ht="24" hidden="1" customHeight="1" spans="1:5">
      <c r="A35" s="5"/>
      <c r="B35" s="5"/>
      <c r="C35" s="5"/>
      <c r="D35" s="5"/>
      <c r="E35" s="6"/>
    </row>
    <row r="36" ht="24" hidden="1" customHeight="1" spans="1:5">
      <c r="A36" s="5"/>
      <c r="B36" s="5"/>
      <c r="C36" s="5"/>
      <c r="D36" s="5"/>
      <c r="E36" s="6"/>
    </row>
    <row r="37" ht="24" hidden="1" customHeight="1" spans="1:5">
      <c r="A37" s="5"/>
      <c r="B37" s="5"/>
      <c r="C37" s="5"/>
      <c r="D37" s="5"/>
      <c r="E37" s="6"/>
    </row>
    <row r="38" ht="24" hidden="1" customHeight="1" spans="1:5">
      <c r="A38" s="5"/>
      <c r="B38" s="5"/>
      <c r="C38" s="5"/>
      <c r="D38" s="5"/>
      <c r="E38" s="6"/>
    </row>
    <row r="39" ht="24" hidden="1" customHeight="1" spans="1:5">
      <c r="A39" s="5"/>
      <c r="B39" s="5"/>
      <c r="C39" s="5"/>
      <c r="D39" s="5"/>
      <c r="E39" s="6"/>
    </row>
    <row r="40" ht="24" hidden="1" customHeight="1" spans="1:5">
      <c r="A40" s="5"/>
      <c r="B40" s="5"/>
      <c r="C40" s="5"/>
      <c r="D40" s="5"/>
      <c r="E40" s="6"/>
    </row>
    <row r="41" ht="24" hidden="1" customHeight="1" spans="1:5">
      <c r="A41" s="5"/>
      <c r="B41" s="5"/>
      <c r="C41" s="5"/>
      <c r="D41" s="5"/>
      <c r="E41" s="6"/>
    </row>
    <row r="42" ht="24" hidden="1" customHeight="1" spans="1:5">
      <c r="A42" s="5"/>
      <c r="B42" s="5"/>
      <c r="C42" s="5"/>
      <c r="D42" s="5"/>
      <c r="E42" s="6"/>
    </row>
    <row r="43" ht="24" hidden="1" customHeight="1" spans="1:5">
      <c r="A43" s="5"/>
      <c r="B43" s="5"/>
      <c r="C43" s="5"/>
      <c r="D43" s="5"/>
      <c r="E43" s="6"/>
    </row>
    <row r="44" ht="24" hidden="1" customHeight="1" spans="1:5">
      <c r="A44" s="5"/>
      <c r="B44" s="5"/>
      <c r="C44" s="5"/>
      <c r="D44" s="5"/>
      <c r="E44" s="6"/>
    </row>
    <row r="45" ht="24" hidden="1" customHeight="1" spans="1:5">
      <c r="A45" s="5"/>
      <c r="B45" s="5"/>
      <c r="C45" s="5"/>
      <c r="D45" s="5"/>
      <c r="E45" s="6"/>
    </row>
    <row r="46" ht="24" hidden="1" customHeight="1" spans="1:5">
      <c r="A46" s="5"/>
      <c r="B46" s="5"/>
      <c r="C46" s="5"/>
      <c r="D46" s="5"/>
      <c r="E46" s="6"/>
    </row>
    <row r="47" ht="24" hidden="1" customHeight="1" spans="1:5">
      <c r="A47" s="5"/>
      <c r="B47" s="5"/>
      <c r="C47" s="5"/>
      <c r="D47" s="5"/>
      <c r="E47" s="6"/>
    </row>
    <row r="48" ht="24" hidden="1" customHeight="1" spans="1:5">
      <c r="A48" s="5"/>
      <c r="B48" s="5"/>
      <c r="C48" s="5"/>
      <c r="D48" s="5"/>
      <c r="E48" s="6"/>
    </row>
    <row r="49" ht="24" hidden="1" customHeight="1" spans="1:5">
      <c r="A49" s="5"/>
      <c r="B49" s="5"/>
      <c r="C49" s="5"/>
      <c r="D49" s="5"/>
      <c r="E49" s="6"/>
    </row>
    <row r="50" ht="24" hidden="1" customHeight="1" spans="1:5">
      <c r="A50" s="5"/>
      <c r="B50" s="5"/>
      <c r="C50" s="5"/>
      <c r="D50" s="5"/>
      <c r="E50" s="6"/>
    </row>
    <row r="51" ht="24" hidden="1" customHeight="1" spans="1:5">
      <c r="A51" s="5"/>
      <c r="B51" s="5"/>
      <c r="C51" s="5"/>
      <c r="D51" s="5"/>
      <c r="E51" s="6"/>
    </row>
    <row r="52" ht="24" hidden="1" customHeight="1" spans="1:5">
      <c r="A52" s="5"/>
      <c r="B52" s="5"/>
      <c r="C52" s="5"/>
      <c r="D52" s="5"/>
      <c r="E52" s="6"/>
    </row>
  </sheetData>
  <mergeCells count="4">
    <mergeCell ref="B2:E2"/>
    <mergeCell ref="B4:C4"/>
    <mergeCell ref="D4:E4"/>
    <mergeCell ref="A4:A5"/>
  </mergeCells>
  <pageMargins left="0.947916666666667" right="0.357638888888889" top="1" bottom="0.802777777777778" header="0.5" footer="0.5"/>
  <pageSetup paperSize="9" scale="64" fitToHeight="0" pageOrder="overThenDown" orientation="portrait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Report_2017_YS12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1</cp:revision>
  <dcterms:created xsi:type="dcterms:W3CDTF">2018-02-11T07:25:00Z</dcterms:created>
  <dcterms:modified xsi:type="dcterms:W3CDTF">2019-02-02T09:13:00Z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