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<sst xmlns="http://schemas.openxmlformats.org/spreadsheetml/2006/main" count="156">
  <si>
    <t>表4</t>
  </si>
  <si>
    <r>
      <t xml:space="preserve"> 2018</t>
    </r>
    <r>
      <rPr>
        <b/>
        <sz val="16"/>
        <rFont val="宋体"/>
        <family val="1"/>
        <charset val="0"/>
      </rPr>
      <t>年五桂山</t>
    </r>
    <r>
      <rPr>
        <b/>
        <sz val="16"/>
        <rFont val="Times New Roman"/>
        <family val="1"/>
        <charset val="0"/>
      </rPr>
      <t xml:space="preserve"> </t>
    </r>
    <r>
      <rPr>
        <b/>
        <sz val="16"/>
        <rFont val="宋体"/>
        <family val="1"/>
        <charset val="0"/>
      </rPr>
      <t>区级一般公共预算基本支出决算表
（按政府预算经济分类款级科目）</t>
    </r>
  </si>
  <si>
    <r>
      <t>单位</t>
    </r>
    <r>
      <rPr>
        <sz val="10"/>
        <rFont val="Times New Roman"/>
        <family val="1"/>
        <charset val="0"/>
      </rPr>
      <t>:</t>
    </r>
    <r>
      <rPr>
        <sz val="10"/>
        <rFont val="宋体"/>
        <charset val="134"/>
      </rPr>
      <t>万元</t>
    </r>
  </si>
  <si>
    <t>科目编码</t>
  </si>
  <si>
    <t>科目名称</t>
  </si>
  <si>
    <t>决算数</t>
  </si>
  <si>
    <t>一般公共预算支出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</si>
  <si>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</si>
  <si>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</si>
  <si>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</si>
  <si>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</si>
  <si>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</si>
  <si>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</si>
  <si>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</si>
  <si>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</si>
  <si>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</si>
  <si>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</si>
  <si>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</si>
  <si>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</si>
  <si>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</si>
  <si>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</si>
  <si>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</si>
  <si>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</si>
  <si>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</si>
  <si>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</si>
  <si>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</si>
  <si>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</si>
  <si>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</si>
  <si>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</si>
  <si>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</si>
  <si>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</si>
  <si>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50207</t>
  </si>
  <si>
    <t xml:space="preserve"> 因公出国（境）费用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</si>
  <si>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</si>
  <si>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</si>
  <si>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</si>
  <si>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</si>
  <si>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</si>
  <si>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</si>
  <si>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503</t>
  </si>
  <si>
    <t>机关资本性支出（一）</t>
  </si>
  <si>
    <t>50301</t>
  </si>
  <si>
    <t xml:space="preserve"> 房屋建筑物购建</t>
  </si>
  <si>
    <t>50302</t>
  </si>
  <si>
    <t xml:space="preserve"> 基础设施建设</t>
  </si>
  <si>
    <t>50303</t>
  </si>
  <si>
    <t xml:space="preserve"> 公务用车购置</t>
  </si>
  <si>
    <t>50305</t>
  </si>
  <si>
    <t xml:space="preserve"> 土地征迁补偿和安置支出</t>
  </si>
  <si>
    <t>50306</t>
  </si>
  <si>
    <t xml:space="preserve"> 设备购置</t>
  </si>
  <si>
    <t>50307</t>
  </si>
  <si>
    <t xml:space="preserve"> 大型修缮</t>
  </si>
  <si>
    <t>50399</t>
  </si>
  <si>
    <t xml:space="preserve"> 其他资本性支出</t>
  </si>
  <si>
    <t>504</t>
  </si>
  <si>
    <t>机关资本性支出（二）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</si>
  <si>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</si>
  <si>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</si>
  <si>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</si>
  <si>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</si>
  <si>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</si>
  <si>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</si>
  <si>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</si>
  <si>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</si>
  <si>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</si>
  <si>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 xml:space="preserve"> 工资福利支出</t>
  </si>
  <si>
    <t>50502</t>
  </si>
  <si>
    <t xml:space="preserve"> 商品和服务支出</t>
  </si>
  <si>
    <t>50599</t>
  </si>
  <si>
    <t xml:space="preserve"> 其他对事业单位补助</t>
  </si>
  <si>
    <t>506</t>
  </si>
  <si>
    <t>对事业单位资本性补助</t>
  </si>
  <si>
    <t>50601</t>
  </si>
  <si>
    <t xml:space="preserve"> 资本性支出（一）</t>
  </si>
  <si>
    <t>50602</t>
  </si>
  <si>
    <t xml:space="preserve"> 资本性支出（二）</t>
  </si>
  <si>
    <t>507</t>
  </si>
  <si>
    <t>对企业补助</t>
  </si>
  <si>
    <t>50701</t>
  </si>
  <si>
    <t xml:space="preserve"> 费用补贴</t>
  </si>
  <si>
    <t>50702</t>
  </si>
  <si>
    <t xml:space="preserve"> 利息补贴</t>
  </si>
  <si>
    <t>50799</t>
  </si>
  <si>
    <t xml:space="preserve"> 其他对企业补助</t>
  </si>
  <si>
    <t>508</t>
  </si>
  <si>
    <t>对企业资本性支出</t>
  </si>
  <si>
    <t>50801</t>
  </si>
  <si>
    <t>对企业资本性支出（一）</t>
  </si>
  <si>
    <t>50802</t>
  </si>
  <si>
    <t>对企业资本性支出（二）</t>
  </si>
  <si>
    <t>509</t>
  </si>
  <si>
    <t>对个人和家庭的补助</t>
  </si>
  <si>
    <t>50901</t>
  </si>
  <si>
    <t xml:space="preserve"> 社会福利和救助</t>
  </si>
  <si>
    <t>50902</t>
  </si>
  <si>
    <t xml:space="preserve"> 助学金
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</si>
  <si>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</si>
  <si>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</si>
  <si>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</si>
  <si>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</si>
  <si>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</si>
  <si>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</si>
  <si>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510</t>
  </si>
  <si>
    <t>对社会保障基金补助</t>
  </si>
  <si>
    <t>51002</t>
  </si>
  <si>
    <t xml:space="preserve"> 对社会保险基金补助</t>
  </si>
  <si>
    <t>51003</t>
  </si>
  <si>
    <t xml:space="preserve"> 补充全国社会保障基金</t>
  </si>
  <si>
    <t>511</t>
  </si>
  <si>
    <t>债务利息及费用支出</t>
  </si>
  <si>
    <t>51101</t>
  </si>
  <si>
    <t xml:space="preserve"> 国内债务付息</t>
  </si>
  <si>
    <t>51102</t>
  </si>
  <si>
    <t xml:space="preserve"> 国外债务付息</t>
  </si>
  <si>
    <t>51103</t>
  </si>
  <si>
    <t xml:space="preserve"> 国内债务发行费用</t>
  </si>
  <si>
    <t>51104</t>
  </si>
  <si>
    <t xml:space="preserve"> 国外债务发行费用</t>
  </si>
  <si>
    <t>512</t>
  </si>
  <si>
    <t>债务还本支出</t>
  </si>
  <si>
    <t>51201</t>
  </si>
  <si>
    <t xml:space="preserve"> 国内债务还本</t>
  </si>
  <si>
    <t>51202</t>
  </si>
  <si>
    <t xml:space="preserve"> 国外债务还本</t>
  </si>
  <si>
    <t>513</t>
  </si>
  <si>
    <t>转移性支出</t>
  </si>
  <si>
    <t>51301</t>
  </si>
  <si>
    <t xml:space="preserve"> 上下级政府间转移性支出</t>
  </si>
  <si>
    <t>51302</t>
  </si>
  <si>
    <t xml:space="preserve"> 援助其他地区支出</t>
  </si>
  <si>
    <t>51303</t>
  </si>
  <si>
    <t xml:space="preserve"> 债务转贷</t>
  </si>
  <si>
    <t>51304</t>
  </si>
  <si>
    <t xml:space="preserve"> 调出资金</t>
  </si>
  <si>
    <t>51305</t>
  </si>
  <si>
    <t>安排预算稳定调节基金</t>
  </si>
  <si>
    <t>51306</t>
  </si>
  <si>
    <t>补充预算周转金</t>
  </si>
  <si>
    <t>514</t>
  </si>
  <si>
    <t>预备费及预留</t>
  </si>
  <si>
    <t>51401</t>
  </si>
  <si>
    <t xml:space="preserve"> 预备费</t>
  </si>
  <si>
    <t>51402</t>
  </si>
  <si>
    <t xml:space="preserve"> 预留</t>
  </si>
  <si>
    <t>599</t>
  </si>
  <si>
    <t>其他支出</t>
  </si>
  <si>
    <t>59906</t>
  </si>
  <si>
    <t xml:space="preserve"> 赠与</t>
  </si>
  <si>
    <t>59907</t>
  </si>
  <si>
    <t xml:space="preserve"> 国家赔偿费用支出</t>
  </si>
  <si>
    <t>59908</t>
  </si>
  <si>
    <t xml:space="preserve"> 对民间非营利组织和群众性自治组织补贴</t>
  </si>
  <si>
    <t>59999</t>
  </si>
  <si>
    <t xml:space="preserve"> 其他支出</t>
  </si>
  <si>
    <t>备注：支出科目根据每年政府收支分类科目书更新。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</si>
</sst>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;[Red]\-0.00\ "/>
    <numFmt numFmtId="178" formatCode="0_);[Red]\(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  <charset val="0"/>
    </font>
    <font>
      <b/>
      <sz val="16"/>
      <name val="Times New Roman"/>
      <family val="1"/>
      <charset val="0"/>
    </font>
    <font>
      <sz val="10"/>
      <name val="Times New Roman"/>
      <family val="1"/>
      <charset val="0"/>
    </font>
    <font>
      <sz val="1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Times New Roman"/>
      <family val="1"/>
      <charset val="0"/>
    </font>
    <font>
      <b/>
      <sz val="11"/>
      <color indexed="8"/>
      <name val="Times New Roman"/>
      <family val="1"/>
      <charset val="0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  <xf numFmtId="0" fontId="25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0" borderId="0"/>
    <xf numFmtId="0" fontId="24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6" fontId="1" fillId="0" borderId="0" xfId="51" applyNumberFormat="1" applyFont="1" applyAlignment="1">
      <alignment vertical="center" wrapText="1"/>
    </xf>
    <xf numFmtId="0" fontId="1" fillId="0" borderId="0" xfId="9" applyFill="1"/>
    <xf numFmtId="0" fontId="2" fillId="0" borderId="0" xfId="9" applyFont="1" applyFill="1"/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ont="1" applyFill="1" applyBorder="1" applyAlignment="1" applyProtection="1">
      <alignment horizontal="right" vertical="center"/>
    </xf>
    <xf numFmtId="0" fontId="6" fillId="0" borderId="2" xfId="9" applyNumberFormat="1" applyFont="1" applyFill="1" applyBorder="1" applyAlignment="1" applyProtection="1">
      <alignment horizontal="center" vertical="center"/>
    </xf>
    <xf numFmtId="0" fontId="6" fillId="0" borderId="3" xfId="9" applyNumberFormat="1" applyFont="1" applyFill="1" applyBorder="1" applyAlignment="1" applyProtection="1">
      <alignment horizontal="center" vertical="center"/>
    </xf>
    <xf numFmtId="0" fontId="6" fillId="0" borderId="4" xfId="9" applyNumberFormat="1" applyFont="1" applyFill="1" applyBorder="1" applyAlignment="1" applyProtection="1">
      <alignment horizontal="center" vertical="center"/>
    </xf>
    <xf numFmtId="0" fontId="7" fillId="0" borderId="3" xfId="10" applyFont="1" applyFill="1" applyBorder="1" applyAlignment="1">
      <alignment horizontal="center" vertical="center"/>
    </xf>
    <xf numFmtId="178" fontId="8" fillId="0" borderId="3" xfId="9" applyNumberFormat="1" applyFont="1" applyFill="1" applyBorder="1" applyAlignment="1" applyProtection="1">
      <alignment horizontal="right" vertical="center"/>
    </xf>
    <xf numFmtId="0" fontId="9" fillId="0" borderId="3" xfId="14" applyFont="1" applyFill="1" applyBorder="1" applyAlignment="1">
      <alignment horizontal="center" vertical="center"/>
    </xf>
    <xf numFmtId="0" fontId="10" fillId="0" borderId="3" xfId="14" applyFont="1" applyFill="1" applyBorder="1" applyAlignment="1">
      <alignment horizontal="left" vertical="center"/>
    </xf>
    <xf numFmtId="0" fontId="2" fillId="0" borderId="3" xfId="14" applyFont="1" applyFill="1" applyBorder="1" applyAlignment="1">
      <alignment horizontal="center" vertical="center"/>
    </xf>
    <xf numFmtId="0" fontId="1" fillId="0" borderId="3" xfId="14" applyFill="1" applyBorder="1" applyAlignment="1">
      <alignment horizontal="left" vertical="center"/>
    </xf>
    <xf numFmtId="178" fontId="2" fillId="0" borderId="3" xfId="9" applyNumberFormat="1" applyFont="1" applyFill="1" applyBorder="1" applyAlignment="1" applyProtection="1">
      <alignment horizontal="right" vertical="center"/>
      <protection locked="0"/>
    </xf>
    <xf numFmtId="0" fontId="1" fillId="0" borderId="3" xfId="14" applyFont="1" applyFill="1" applyBorder="1" applyAlignment="1">
      <alignment horizontal="left" vertical="center"/>
    </xf>
    <xf numFmtId="178" fontId="8" fillId="0" borderId="3" xfId="9" applyNumberFormat="1" applyFont="1" applyFill="1" applyBorder="1" applyAlignment="1" applyProtection="1">
      <alignment horizontal="right" vertical="center"/>
      <protection locked="0"/>
    </xf>
    <xf numFmtId="178" fontId="2" fillId="0" borderId="3" xfId="9" applyNumberFormat="1" applyFont="1" applyFill="1" applyBorder="1" applyAlignment="1" applyProtection="1">
      <alignment horizontal="right" vertical="center"/>
    </xf>
    <xf numFmtId="178" fontId="2" fillId="0" borderId="3" xfId="9" applyNumberFormat="1" applyFont="1" applyFill="1" applyBorder="1" applyProtection="1">
      <protection locked="0"/>
    </xf>
    <xf numFmtId="178" fontId="8" fillId="0" borderId="3" xfId="9" applyNumberFormat="1" applyFont="1" applyFill="1" applyBorder="1" applyAlignment="1" applyProtection="1">
      <alignment vertical="center"/>
      <protection locked="0"/>
    </xf>
    <xf numFmtId="178" fontId="2" fillId="0" borderId="3" xfId="9" applyNumberFormat="1" applyFont="1" applyFill="1" applyBorder="1" applyAlignment="1" applyProtection="1">
      <alignment vertical="center"/>
      <protection locked="0"/>
    </xf>
    <xf numFmtId="178" fontId="2" fillId="0" borderId="3" xfId="9" applyNumberFormat="1" applyFont="1" applyFill="1" applyBorder="1" applyAlignment="1" applyProtection="1">
      <alignment vertical="center"/>
    </xf>
    <xf numFmtId="0" fontId="1" fillId="0" borderId="3" xfId="14" applyFill="1" applyBorder="1" applyAlignment="1">
      <alignment horizontal="left" vertical="center" wrapText="1"/>
    </xf>
    <xf numFmtId="0" fontId="11" fillId="0" borderId="3" xfId="14" applyFont="1" applyFill="1" applyBorder="1" applyAlignment="1">
      <alignment horizontal="left" vertical="center" wrapText="1"/>
    </xf>
    <xf numFmtId="0" fontId="1" fillId="0" borderId="3" xfId="14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一般公共预算支出明细 " xfId="9"/>
    <cellStyle name="常规_Xl0000049" xfId="10"/>
    <cellStyle name="60% - 强调文字颜色 3" xfId="11" builtinId="40"/>
    <cellStyle name="超链接" xfId="12" builtinId="8"/>
    <cellStyle name="百分比" xfId="13" builtinId="5"/>
    <cellStyle name="常规_中山市南区2019年预算草案1.4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_2016年区预算调整（合并）" xfId="51"/>
    <cellStyle name="60% - 强调文字颜色 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3"/>
  <sheetViews>
    <sheetView tabSelected="1" workbookViewId="0">
      <selection activeCell="A2" sqref="A2:C2"/>
    </sheetView>
  </sheetViews>
  <sheetFormatPr defaultColWidth="9" defaultRowHeight="13.5" outlineLevelCol="2"/>
  <cols>
    <col min="1" max="1" width="24" customWidth="1"/>
    <col min="2" max="2" width="26.125" customWidth="1"/>
    <col min="3" max="3" width="34.875" customWidth="1"/>
  </cols>
  <sheetData>
    <row r="1" ht="15.75" spans="1:3">
      <c r="A1" s="1" t="s">
        <v>0</v>
      </c>
      <c r="B1" s="2"/>
      <c r="C1" s="3"/>
    </row>
    <row r="2" ht="58" customHeight="1" spans="1:3">
      <c r="A2" s="4" t="s">
        <v>1</v>
      </c>
      <c r="B2" s="4"/>
      <c r="C2" s="4"/>
    </row>
    <row r="3" spans="1:3">
      <c r="A3" s="5"/>
      <c r="B3" s="6"/>
      <c r="C3" s="7" t="s">
        <v>2</v>
      </c>
    </row>
    <row r="4" ht="14.25" spans="1:3">
      <c r="A4" s="8" t="s">
        <v>3</v>
      </c>
      <c r="B4" s="9" t="s">
        <v>4</v>
      </c>
      <c r="C4" s="10" t="s">
        <v>5</v>
      </c>
    </row>
    <row r="5" ht="15.75" spans="1:3">
      <c r="A5" s="11"/>
      <c r="B5" s="8" t="s">
        <v>6</v>
      </c>
      <c r="C5" s="12">
        <f>+C6+C11+C51+C22+C44+C48</f>
        <v>30627.807429</v>
      </c>
    </row>
    <row r="6" ht="15.75" spans="1:3">
      <c r="A6" s="13" t="s">
        <v>7</v>
      </c>
      <c r="B6" s="14" t="s">
        <v>8</v>
      </c>
      <c r="C6" s="12">
        <f>SUM(C7:C10)</f>
        <v>7390</v>
      </c>
    </row>
    <row r="7" ht="15.75" spans="1:3">
      <c r="A7" s="15" t="s">
        <v>9</v>
      </c>
      <c r="B7" s="16" t="s">
        <v>10</v>
      </c>
      <c r="C7" s="17">
        <v>4303</v>
      </c>
    </row>
    <row r="8" ht="15.75" spans="1:3">
      <c r="A8" s="15" t="s">
        <v>11</v>
      </c>
      <c r="B8" s="16" t="s">
        <v>12</v>
      </c>
      <c r="C8" s="17">
        <v>1134</v>
      </c>
    </row>
    <row r="9" ht="15.75" spans="1:3">
      <c r="A9" s="15" t="s">
        <v>13</v>
      </c>
      <c r="B9" s="16" t="s">
        <v>14</v>
      </c>
      <c r="C9" s="17">
        <v>704</v>
      </c>
    </row>
    <row r="10" ht="15.75" spans="1:3">
      <c r="A10" s="15" t="s">
        <v>15</v>
      </c>
      <c r="B10" s="18" t="s">
        <v>16</v>
      </c>
      <c r="C10" s="17">
        <v>1249</v>
      </c>
    </row>
    <row r="11" ht="15.75" spans="1:3">
      <c r="A11" s="13" t="s">
        <v>17</v>
      </c>
      <c r="B11" s="14" t="s">
        <v>18</v>
      </c>
      <c r="C11" s="19">
        <f>SUM(C12:C21)</f>
        <v>8497.826292</v>
      </c>
    </row>
    <row r="12" ht="15.75" spans="1:3">
      <c r="A12" s="15" t="s">
        <v>19</v>
      </c>
      <c r="B12" s="18" t="s">
        <v>20</v>
      </c>
      <c r="C12" s="17">
        <v>2186.377996</v>
      </c>
    </row>
    <row r="13" ht="15.75" spans="1:3">
      <c r="A13" s="15" t="s">
        <v>21</v>
      </c>
      <c r="B13" s="16" t="s">
        <v>22</v>
      </c>
      <c r="C13" s="17"/>
    </row>
    <row r="14" ht="15.75" spans="1:3">
      <c r="A14" s="15" t="s">
        <v>23</v>
      </c>
      <c r="B14" s="16" t="s">
        <v>24</v>
      </c>
      <c r="C14" s="17">
        <v>139.19837</v>
      </c>
    </row>
    <row r="15" ht="15.75" spans="1:3">
      <c r="A15" s="15" t="s">
        <v>25</v>
      </c>
      <c r="B15" s="16" t="s">
        <v>26</v>
      </c>
      <c r="C15" s="17">
        <v>254.183618</v>
      </c>
    </row>
    <row r="16" ht="15.75" spans="1:3">
      <c r="A16" s="15" t="s">
        <v>27</v>
      </c>
      <c r="B16" s="16" t="s">
        <v>28</v>
      </c>
      <c r="C16" s="17">
        <v>4918.039637</v>
      </c>
    </row>
    <row r="17" ht="15.75" spans="1:3">
      <c r="A17" s="15" t="s">
        <v>29</v>
      </c>
      <c r="B17" s="16" t="s">
        <v>30</v>
      </c>
      <c r="C17" s="17">
        <v>13.036738</v>
      </c>
    </row>
    <row r="18" ht="15.75" spans="1:3">
      <c r="A18" s="15" t="s">
        <v>31</v>
      </c>
      <c r="B18" s="16" t="s">
        <v>32</v>
      </c>
      <c r="C18" s="17"/>
    </row>
    <row r="19" ht="15.75" spans="1:3">
      <c r="A19" s="15" t="s">
        <v>33</v>
      </c>
      <c r="B19" s="16" t="s">
        <v>34</v>
      </c>
      <c r="C19" s="17">
        <v>85.970213</v>
      </c>
    </row>
    <row r="20" ht="15.75" spans="1:3">
      <c r="A20" s="15" t="s">
        <v>35</v>
      </c>
      <c r="B20" s="16" t="s">
        <v>36</v>
      </c>
      <c r="C20" s="20">
        <v>456.988007</v>
      </c>
    </row>
    <row r="21" ht="15.75" spans="1:3">
      <c r="A21" s="15" t="s">
        <v>37</v>
      </c>
      <c r="B21" s="16" t="s">
        <v>38</v>
      </c>
      <c r="C21" s="17">
        <v>444.031713</v>
      </c>
    </row>
    <row r="22" ht="15.75" spans="1:3">
      <c r="A22" s="13" t="s">
        <v>39</v>
      </c>
      <c r="B22" s="14" t="s">
        <v>40</v>
      </c>
      <c r="C22" s="17">
        <f>SUM(C23:C29)</f>
        <v>6238.450184</v>
      </c>
    </row>
    <row r="23" ht="15.75" spans="1:3">
      <c r="A23" s="15" t="s">
        <v>41</v>
      </c>
      <c r="B23" s="16" t="s">
        <v>42</v>
      </c>
      <c r="C23" s="17">
        <v>1018.98</v>
      </c>
    </row>
    <row r="24" ht="15.75" spans="1:3">
      <c r="A24" s="13" t="s">
        <v>43</v>
      </c>
      <c r="B24" s="16" t="s">
        <v>44</v>
      </c>
      <c r="C24" s="17">
        <v>2530.302647</v>
      </c>
    </row>
    <row r="25" ht="15.75" spans="1:3">
      <c r="A25" s="15" t="s">
        <v>45</v>
      </c>
      <c r="B25" s="16" t="s">
        <v>46</v>
      </c>
      <c r="C25" s="17">
        <v>128.480446</v>
      </c>
    </row>
    <row r="26" ht="15.75" spans="1:3">
      <c r="A26" s="15" t="s">
        <v>47</v>
      </c>
      <c r="B26" s="16" t="s">
        <v>48</v>
      </c>
      <c r="C26" s="21">
        <v>319.9598</v>
      </c>
    </row>
    <row r="27" ht="15.75" spans="1:3">
      <c r="A27" s="15" t="s">
        <v>49</v>
      </c>
      <c r="B27" s="16" t="s">
        <v>50</v>
      </c>
      <c r="C27" s="21">
        <v>1159.407595</v>
      </c>
    </row>
    <row r="28" ht="15.75" spans="1:3">
      <c r="A28" s="15" t="s">
        <v>51</v>
      </c>
      <c r="B28" s="16" t="s">
        <v>52</v>
      </c>
      <c r="C28" s="21">
        <v>770.290083</v>
      </c>
    </row>
    <row r="29" ht="15.75" spans="1:3">
      <c r="A29" s="15" t="s">
        <v>53</v>
      </c>
      <c r="B29" s="16" t="s">
        <v>54</v>
      </c>
      <c r="C29" s="21">
        <v>311.029613</v>
      </c>
    </row>
    <row r="30" ht="15.75" spans="1:3">
      <c r="A30" s="13" t="s">
        <v>55</v>
      </c>
      <c r="B30" s="14" t="s">
        <v>56</v>
      </c>
      <c r="C30" s="21"/>
    </row>
    <row r="31" ht="15.75" spans="1:3">
      <c r="A31" s="15" t="s">
        <v>57</v>
      </c>
      <c r="B31" s="16" t="s">
        <v>42</v>
      </c>
      <c r="C31" s="21"/>
    </row>
    <row r="32" ht="15.75" spans="1:3">
      <c r="A32" s="13" t="s">
        <v>58</v>
      </c>
      <c r="B32" s="16" t="s">
        <v>44</v>
      </c>
      <c r="C32" s="21"/>
    </row>
    <row r="33" ht="15.75" spans="1:3">
      <c r="A33" s="13" t="s">
        <v>59</v>
      </c>
      <c r="B33" s="16" t="s">
        <v>46</v>
      </c>
      <c r="C33" s="21"/>
    </row>
    <row r="34" ht="15.75" spans="1:3">
      <c r="A34" s="13" t="s">
        <v>60</v>
      </c>
      <c r="B34" s="16" t="s">
        <v>50</v>
      </c>
      <c r="C34" s="21"/>
    </row>
    <row r="35" ht="15.75" spans="1:3">
      <c r="A35" s="13" t="s">
        <v>61</v>
      </c>
      <c r="B35" s="16" t="s">
        <v>52</v>
      </c>
      <c r="C35" s="21"/>
    </row>
    <row r="36" ht="15.75" spans="1:3">
      <c r="A36" s="15" t="s">
        <v>62</v>
      </c>
      <c r="B36" s="18" t="s">
        <v>54</v>
      </c>
      <c r="C36" s="21"/>
    </row>
    <row r="37" ht="15.75" spans="1:3">
      <c r="A37" s="13" t="s">
        <v>63</v>
      </c>
      <c r="B37" s="14" t="s">
        <v>64</v>
      </c>
      <c r="C37" s="22"/>
    </row>
    <row r="38" ht="15.75" spans="1:3">
      <c r="A38" s="15" t="s">
        <v>65</v>
      </c>
      <c r="B38" s="16" t="s">
        <v>66</v>
      </c>
      <c r="C38" s="23"/>
    </row>
    <row r="39" ht="15.75" spans="1:3">
      <c r="A39" s="15" t="s">
        <v>67</v>
      </c>
      <c r="B39" s="16" t="s">
        <v>68</v>
      </c>
      <c r="C39" s="23"/>
    </row>
    <row r="40" ht="15.75" spans="1:3">
      <c r="A40" s="15" t="s">
        <v>69</v>
      </c>
      <c r="B40" s="18" t="s">
        <v>70</v>
      </c>
      <c r="C40" s="23"/>
    </row>
    <row r="41" ht="15.75" spans="1:3">
      <c r="A41" s="13" t="s">
        <v>71</v>
      </c>
      <c r="B41" s="14" t="s">
        <v>72</v>
      </c>
      <c r="C41" s="23"/>
    </row>
    <row r="42" ht="15.75" spans="1:3">
      <c r="A42" s="15" t="s">
        <v>73</v>
      </c>
      <c r="B42" s="16" t="s">
        <v>74</v>
      </c>
      <c r="C42" s="23"/>
    </row>
    <row r="43" ht="15.75" spans="1:3">
      <c r="A43" s="15" t="s">
        <v>75</v>
      </c>
      <c r="B43" s="16" t="s">
        <v>76</v>
      </c>
      <c r="C43" s="23"/>
    </row>
    <row r="44" ht="15.75" spans="1:3">
      <c r="A44" s="13" t="s">
        <v>77</v>
      </c>
      <c r="B44" s="14" t="s">
        <v>78</v>
      </c>
      <c r="C44" s="23">
        <f>SUM(C45:C47)</f>
        <v>2585.225726</v>
      </c>
    </row>
    <row r="45" ht="15.75" spans="1:3">
      <c r="A45" s="15" t="s">
        <v>79</v>
      </c>
      <c r="B45" s="16" t="s">
        <v>80</v>
      </c>
      <c r="C45" s="23">
        <v>2156.067101</v>
      </c>
    </row>
    <row r="46" ht="15.75" spans="1:3">
      <c r="A46" s="15" t="s">
        <v>81</v>
      </c>
      <c r="B46" s="16" t="s">
        <v>82</v>
      </c>
      <c r="C46" s="23"/>
    </row>
    <row r="47" ht="15.75" spans="1:3">
      <c r="A47" s="15" t="s">
        <v>83</v>
      </c>
      <c r="B47" s="16" t="s">
        <v>84</v>
      </c>
      <c r="C47" s="23">
        <v>429.158625</v>
      </c>
    </row>
    <row r="48" ht="15.75" spans="1:3">
      <c r="A48" s="13" t="s">
        <v>85</v>
      </c>
      <c r="B48" s="14" t="s">
        <v>86</v>
      </c>
      <c r="C48" s="24">
        <f>SUM(C49:C50)</f>
        <v>929.7</v>
      </c>
    </row>
    <row r="49" ht="15.75" spans="1:3">
      <c r="A49" s="15" t="s">
        <v>87</v>
      </c>
      <c r="B49" s="16" t="s">
        <v>88</v>
      </c>
      <c r="C49" s="23">
        <v>929.7</v>
      </c>
    </row>
    <row r="50" ht="15.75" spans="1:3">
      <c r="A50" s="15" t="s">
        <v>89</v>
      </c>
      <c r="B50" s="16" t="s">
        <v>90</v>
      </c>
      <c r="C50" s="23"/>
    </row>
    <row r="51" ht="15.75" spans="1:3">
      <c r="A51" s="13" t="s">
        <v>91</v>
      </c>
      <c r="B51" s="14" t="s">
        <v>92</v>
      </c>
      <c r="C51" s="22">
        <f>SUM(C52:C56)</f>
        <v>4986.605227</v>
      </c>
    </row>
    <row r="52" ht="15.75" spans="1:3">
      <c r="A52" s="15" t="s">
        <v>93</v>
      </c>
      <c r="B52" s="16" t="s">
        <v>94</v>
      </c>
      <c r="C52" s="23">
        <v>1014.490745</v>
      </c>
    </row>
    <row r="53" ht="15.75" spans="1:3">
      <c r="A53" s="13" t="s">
        <v>95</v>
      </c>
      <c r="B53" s="16" t="s">
        <v>96</v>
      </c>
      <c r="C53" s="23">
        <v>253.2905</v>
      </c>
    </row>
    <row r="54" ht="15.75" spans="1:3">
      <c r="A54" s="13" t="s">
        <v>97</v>
      </c>
      <c r="B54" s="16" t="s">
        <v>98</v>
      </c>
      <c r="C54" s="23"/>
    </row>
    <row r="55" ht="15.75" spans="1:3">
      <c r="A55" s="13" t="s">
        <v>99</v>
      </c>
      <c r="B55" s="16" t="s">
        <v>100</v>
      </c>
      <c r="C55" s="23">
        <v>229.207661</v>
      </c>
    </row>
    <row r="56" ht="15.75" spans="1:3">
      <c r="A56" s="13" t="s">
        <v>101</v>
      </c>
      <c r="B56" s="16" t="s">
        <v>102</v>
      </c>
      <c r="C56" s="23">
        <v>3489.616321</v>
      </c>
    </row>
    <row r="57" ht="15.75" spans="1:3">
      <c r="A57" s="13" t="s">
        <v>103</v>
      </c>
      <c r="B57" s="14" t="s">
        <v>104</v>
      </c>
      <c r="C57" s="23"/>
    </row>
    <row r="58" ht="15.75" spans="1:3">
      <c r="A58" s="15" t="s">
        <v>105</v>
      </c>
      <c r="B58" s="16" t="s">
        <v>106</v>
      </c>
      <c r="C58" s="23"/>
    </row>
    <row r="59" ht="15.75" spans="1:3">
      <c r="A59" s="15" t="s">
        <v>107</v>
      </c>
      <c r="B59" s="16" t="s">
        <v>108</v>
      </c>
      <c r="C59" s="23"/>
    </row>
    <row r="60" ht="15.75" spans="1:3">
      <c r="A60" s="13" t="s">
        <v>109</v>
      </c>
      <c r="B60" s="14" t="s">
        <v>110</v>
      </c>
      <c r="C60" s="24"/>
    </row>
    <row r="61" ht="28.5" spans="1:3">
      <c r="A61" s="13" t="s">
        <v>111</v>
      </c>
      <c r="B61" s="25" t="s">
        <v>112</v>
      </c>
      <c r="C61" s="23"/>
    </row>
    <row r="62" ht="28.5" spans="1:3">
      <c r="A62" s="15" t="s">
        <v>113</v>
      </c>
      <c r="B62" s="25" t="s">
        <v>114</v>
      </c>
      <c r="C62" s="23"/>
    </row>
    <row r="63" ht="40.5" spans="1:3">
      <c r="A63" s="15" t="s">
        <v>115</v>
      </c>
      <c r="B63" s="26" t="s">
        <v>116</v>
      </c>
      <c r="C63" s="23"/>
    </row>
    <row r="64" ht="40.5" spans="1:3">
      <c r="A64" s="15" t="s">
        <v>117</v>
      </c>
      <c r="B64" s="26" t="s">
        <v>118</v>
      </c>
      <c r="C64" s="23"/>
    </row>
    <row r="65" ht="15.75" spans="1:3">
      <c r="A65" s="13" t="s">
        <v>119</v>
      </c>
      <c r="B65" s="14" t="s">
        <v>120</v>
      </c>
      <c r="C65" s="24"/>
    </row>
    <row r="66" ht="15.75" spans="1:3">
      <c r="A66" s="15" t="s">
        <v>121</v>
      </c>
      <c r="B66" s="16" t="s">
        <v>122</v>
      </c>
      <c r="C66" s="23"/>
    </row>
    <row r="67" ht="15.75" spans="1:3">
      <c r="A67" s="15" t="s">
        <v>123</v>
      </c>
      <c r="B67" s="16" t="s">
        <v>124</v>
      </c>
      <c r="C67" s="23"/>
    </row>
    <row r="68" ht="15.75" spans="1:3">
      <c r="A68" s="13" t="s">
        <v>125</v>
      </c>
      <c r="B68" s="14" t="s">
        <v>126</v>
      </c>
      <c r="C68" s="23"/>
    </row>
    <row r="69" ht="15.75" spans="1:3">
      <c r="A69" s="15" t="s">
        <v>127</v>
      </c>
      <c r="B69" s="16" t="s">
        <v>128</v>
      </c>
      <c r="C69" s="23"/>
    </row>
    <row r="70" ht="15.75" spans="1:3">
      <c r="A70" s="15" t="s">
        <v>129</v>
      </c>
      <c r="B70" s="16" t="s">
        <v>130</v>
      </c>
      <c r="C70" s="23"/>
    </row>
    <row r="71" ht="15.75" spans="1:3">
      <c r="A71" s="13" t="s">
        <v>131</v>
      </c>
      <c r="B71" s="16" t="s">
        <v>132</v>
      </c>
      <c r="C71" s="23"/>
    </row>
    <row r="72" ht="15.75" spans="1:3">
      <c r="A72" s="13" t="s">
        <v>133</v>
      </c>
      <c r="B72" s="16" t="s">
        <v>134</v>
      </c>
      <c r="C72" s="23"/>
    </row>
    <row r="73" ht="15.75" spans="1:3">
      <c r="A73" s="13" t="s">
        <v>135</v>
      </c>
      <c r="B73" s="16" t="s">
        <v>136</v>
      </c>
      <c r="C73" s="23"/>
    </row>
    <row r="74" ht="15.75" spans="1:3">
      <c r="A74" s="13" t="s">
        <v>137</v>
      </c>
      <c r="B74" s="16" t="s">
        <v>138</v>
      </c>
      <c r="C74" s="23"/>
    </row>
    <row r="75" ht="15.75" spans="1:3">
      <c r="A75" s="13" t="s">
        <v>139</v>
      </c>
      <c r="B75" s="14" t="s">
        <v>140</v>
      </c>
      <c r="C75" s="23"/>
    </row>
    <row r="76" ht="15.75" spans="1:3">
      <c r="A76" s="15" t="s">
        <v>141</v>
      </c>
      <c r="B76" s="16" t="s">
        <v>142</v>
      </c>
      <c r="C76" s="23"/>
    </row>
    <row r="77" ht="15.75" spans="1:3">
      <c r="A77" s="13" t="s">
        <v>143</v>
      </c>
      <c r="B77" s="27" t="s">
        <v>144</v>
      </c>
      <c r="C77" s="23"/>
    </row>
    <row r="78" ht="15.75" spans="1:3">
      <c r="A78" s="13" t="s">
        <v>145</v>
      </c>
      <c r="B78" s="14" t="s">
        <v>146</v>
      </c>
      <c r="C78" s="23"/>
    </row>
    <row r="79" ht="15.75" spans="1:3">
      <c r="A79" s="15" t="s">
        <v>147</v>
      </c>
      <c r="B79" s="27" t="s">
        <v>148</v>
      </c>
      <c r="C79" s="23"/>
    </row>
    <row r="80" ht="42.75" spans="1:3">
      <c r="A80" s="15" t="s">
        <v>149</v>
      </c>
      <c r="B80" s="27" t="s">
        <v>150</v>
      </c>
      <c r="C80" s="23"/>
    </row>
    <row r="81" ht="71.25" spans="1:3">
      <c r="A81" s="13" t="s">
        <v>151</v>
      </c>
      <c r="B81" s="27" t="s">
        <v>152</v>
      </c>
      <c r="C81" s="23"/>
    </row>
    <row r="82" ht="15.75" spans="1:3">
      <c r="A82" s="15" t="s">
        <v>153</v>
      </c>
      <c r="B82" s="25" t="s">
        <v>154</v>
      </c>
      <c r="C82" s="23"/>
    </row>
    <row r="83" ht="33" customHeight="1" spans="1:3">
      <c r="A83" s="28" t="s">
        <v>155</v>
      </c>
      <c r="B83" s="29"/>
      <c r="C83" s="29"/>
    </row>
  </sheetData>
  <mergeCells count="2">
    <mergeCell ref="A2:C2"/>
    <mergeCell ref="A83:C8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五桂山镇政府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王彩凤</dc:creator>
  <dcterms:created xsi:type="dcterms:W3CDTF">2019-09-19T02:08:12Z</dcterms:created>
  <dcterms:modified xsi:type="dcterms:W3CDTF">2019-09-19T02:09:44Z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