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  <oleSize ref="A1:K151"/>
</workbook>
</file>

<file path=xl/sharedStrings.xml><?xml version="1.0" encoding="utf-8"?>
<sst xmlns="http://schemas.openxmlformats.org/spreadsheetml/2006/main" count="585" uniqueCount="312">
  <si>
    <r>
      <t>附表1：</t>
    </r>
    <r>
      <rPr>
        <b/>
        <sz val="18"/>
        <rFont val="宋体"/>
        <family val="0"/>
      </rPr>
      <t xml:space="preserve">                  </t>
    </r>
  </si>
  <si>
    <t>中医项目医疗服务价格调整表</t>
  </si>
  <si>
    <r>
      <t xml:space="preserve">   说明：</t>
    </r>
    <r>
      <rPr>
        <sz val="11"/>
        <rFont val="宋体"/>
        <family val="0"/>
      </rP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</t>
    </r>
  </si>
  <si>
    <t xml:space="preserve">    1.现行我市实行政府指导价中医诊疗服务项目共156项，本次调整139项，整体调幅5%；对其中17项工作量为0的不作调整。</t>
  </si>
  <si>
    <t xml:space="preserve">    2.表列“说明”中金额为三级非营利性医疗机构执行的标准，二级非营利性医疗机构按表列“说明”金额下浮8%。</t>
  </si>
  <si>
    <t>财务分类</t>
  </si>
  <si>
    <t>编码</t>
  </si>
  <si>
    <t>项目名称</t>
  </si>
  <si>
    <t>项目内涵</t>
  </si>
  <si>
    <t>除外内容</t>
  </si>
  <si>
    <t>计价
单位</t>
  </si>
  <si>
    <t>说明</t>
  </si>
  <si>
    <t>医疗服务指导价（元）</t>
  </si>
  <si>
    <t>三级</t>
  </si>
  <si>
    <t>二级</t>
  </si>
  <si>
    <t>原
价格</t>
  </si>
  <si>
    <t>拟调价格</t>
  </si>
  <si>
    <t>E</t>
  </si>
  <si>
    <t>贴敷疗法</t>
  </si>
  <si>
    <t>含药物调配</t>
  </si>
  <si>
    <t>每个
创面</t>
  </si>
  <si>
    <t>中药化腐清创术</t>
  </si>
  <si>
    <t>中药涂擦治疗</t>
  </si>
  <si>
    <t>10%
体表
面积</t>
  </si>
  <si>
    <r>
      <t>大于全身体表面积10％加收</t>
    </r>
    <r>
      <rPr>
        <sz val="11"/>
        <rFont val="宋体"/>
        <family val="0"/>
      </rPr>
      <t>11元</t>
    </r>
  </si>
  <si>
    <t>中药热奄包治疗</t>
  </si>
  <si>
    <t>每个
部位</t>
  </si>
  <si>
    <t>中药封包治疗</t>
  </si>
  <si>
    <t>410000005-1</t>
  </si>
  <si>
    <t>特大</t>
  </si>
  <si>
    <t>次</t>
  </si>
  <si>
    <t>封包面积＞15cm×15cm</t>
  </si>
  <si>
    <t>410000005-2</t>
  </si>
  <si>
    <t>大</t>
  </si>
  <si>
    <t>10cm×10cm＜封包面积≤15cm×15cm</t>
  </si>
  <si>
    <t>410000005-3</t>
  </si>
  <si>
    <t>中</t>
  </si>
  <si>
    <t>5cm×5cm＜封包面积≤10cm×10cm</t>
  </si>
  <si>
    <t>410000005-4</t>
  </si>
  <si>
    <t>小</t>
  </si>
  <si>
    <t>封包面积≤5cm×4cm</t>
  </si>
  <si>
    <t>中药熏洗治疗</t>
  </si>
  <si>
    <t>410000006-1</t>
  </si>
  <si>
    <t>局部</t>
  </si>
  <si>
    <t>410000006-2</t>
  </si>
  <si>
    <t>半身</t>
  </si>
  <si>
    <t>410000006-3</t>
  </si>
  <si>
    <t>全身</t>
  </si>
  <si>
    <t>中药蒸汽浴治疗</t>
  </si>
  <si>
    <r>
      <t>每次30分钟，超过30分钟加收</t>
    </r>
    <r>
      <rPr>
        <sz val="11"/>
        <rFont val="宋体"/>
        <family val="0"/>
      </rPr>
      <t>11元</t>
    </r>
  </si>
  <si>
    <t>中药熏药治疗</t>
  </si>
  <si>
    <t>挑治</t>
  </si>
  <si>
    <r>
      <t>每次最少4穴，增加一个穴位加收</t>
    </r>
    <r>
      <rPr>
        <sz val="11"/>
        <rFont val="宋体"/>
        <family val="0"/>
      </rPr>
      <t>15元。</t>
    </r>
  </si>
  <si>
    <t>割治</t>
  </si>
  <si>
    <t>甲床放血治疗术</t>
  </si>
  <si>
    <t>指穿透甲板，放出甲下积血。</t>
  </si>
  <si>
    <t>每甲</t>
  </si>
  <si>
    <t>420000001-1</t>
  </si>
  <si>
    <t>锁骨骨折整复</t>
  </si>
  <si>
    <t>包括肋骨骨折外固定术</t>
  </si>
  <si>
    <t>420000001-2</t>
  </si>
  <si>
    <t>肱骨外科颈骨整复</t>
  </si>
  <si>
    <t>420000001-3</t>
  </si>
  <si>
    <t>肱骨干骨折整复</t>
  </si>
  <si>
    <t>420000001-4</t>
  </si>
  <si>
    <t>肱骨远端骨折整复</t>
  </si>
  <si>
    <t>420000001-5</t>
  </si>
  <si>
    <t>前臂中上段骨折整复</t>
  </si>
  <si>
    <t>420000001-6</t>
  </si>
  <si>
    <t>前臂下段双骨骨折</t>
  </si>
  <si>
    <t>420000001-7</t>
  </si>
  <si>
    <t>蒙氏及加氏骨折整复</t>
  </si>
  <si>
    <t>420000001-8</t>
  </si>
  <si>
    <t>前臂单一骨折整复</t>
  </si>
  <si>
    <t>420000001-9</t>
  </si>
  <si>
    <t>前臂青枝骨折整复</t>
  </si>
  <si>
    <t>420000001-10</t>
  </si>
  <si>
    <t>指或掌骨骨折整复</t>
  </si>
  <si>
    <t>420000001-11</t>
  </si>
  <si>
    <t>脊椎骨折整复</t>
  </si>
  <si>
    <t>420000001-12</t>
  </si>
  <si>
    <t>股骨粗隆间骨折整复</t>
  </si>
  <si>
    <t>420000001-13</t>
  </si>
  <si>
    <t>股骨颈骨折整复</t>
  </si>
  <si>
    <t>420000001-14</t>
  </si>
  <si>
    <t>股骨上段骨折整复</t>
  </si>
  <si>
    <t>420000001-15</t>
  </si>
  <si>
    <t>股骨中下段骨折整复</t>
  </si>
  <si>
    <t>420000001-16</t>
  </si>
  <si>
    <t>胫腓骨整复</t>
  </si>
  <si>
    <t>420000001-17</t>
  </si>
  <si>
    <t>踝部骨折整复</t>
  </si>
  <si>
    <t>420000001-18</t>
  </si>
  <si>
    <t>跟骨骨折整复</t>
  </si>
  <si>
    <t>420000001-19</t>
  </si>
  <si>
    <t>趾骨折整复</t>
  </si>
  <si>
    <t>420000001-20</t>
  </si>
  <si>
    <t>骨盆骨折脱位</t>
  </si>
  <si>
    <t>骨折橇拨复位术</t>
  </si>
  <si>
    <t>骨折闭合复位经皮穿刺（钉）内固定术</t>
  </si>
  <si>
    <t>含手法复位、穿针固定</t>
  </si>
  <si>
    <t>四肢长骨干、近关节加收50%</t>
  </si>
  <si>
    <t>420000005-1</t>
  </si>
  <si>
    <t>肩关节脱位整复</t>
  </si>
  <si>
    <t>420000005-2</t>
  </si>
  <si>
    <t>肘关节脱位整复</t>
  </si>
  <si>
    <t>420000005-3</t>
  </si>
  <si>
    <t>挠骨小头脱位整复</t>
  </si>
  <si>
    <t>420000005-4</t>
  </si>
  <si>
    <t>挠骨小头骨折手法整复</t>
  </si>
  <si>
    <t>420000005-5</t>
  </si>
  <si>
    <t>腕关节脱臼整复</t>
  </si>
  <si>
    <t>420000005-6</t>
  </si>
  <si>
    <t>髋关节脱臼整复</t>
  </si>
  <si>
    <t>420000005-7</t>
  </si>
  <si>
    <t>膝关节脱臼整复</t>
  </si>
  <si>
    <t>420000005-8</t>
  </si>
  <si>
    <t>趾跗关节脱位整复</t>
  </si>
  <si>
    <t>420000005-9</t>
  </si>
  <si>
    <t>踝关节脱臼整复</t>
  </si>
  <si>
    <t>420000005-10</t>
  </si>
  <si>
    <t>月骨周围性脱位</t>
  </si>
  <si>
    <t>420000005-11</t>
  </si>
  <si>
    <t>髌骨脱位</t>
  </si>
  <si>
    <t>420000005-12</t>
  </si>
  <si>
    <t>下颌关节脱位</t>
  </si>
  <si>
    <t>骨折外固定架固定术</t>
  </si>
  <si>
    <t>含整复固定。</t>
  </si>
  <si>
    <t>外固定材料</t>
  </si>
  <si>
    <t>骨折夹板外固定术</t>
  </si>
  <si>
    <t>含整复固定，包括7字绷带外固定术、叠瓦氏外固定术</t>
  </si>
  <si>
    <t>关节错缝术</t>
  </si>
  <si>
    <t>关节粘连传统松解术</t>
  </si>
  <si>
    <t>外固定调整术</t>
  </si>
  <si>
    <t>包括骨折外固定架、外固定夹板调整</t>
  </si>
  <si>
    <t>中医定向透药疗法</t>
  </si>
  <si>
    <t>含仪器使用</t>
  </si>
  <si>
    <t>药物</t>
  </si>
  <si>
    <t>部位</t>
  </si>
  <si>
    <t>外固定架拆除术</t>
  </si>
  <si>
    <t>含器械使用</t>
  </si>
  <si>
    <t>腱鞘囊肿挤压术</t>
  </si>
  <si>
    <t>含加压包扎</t>
  </si>
  <si>
    <t>骨折畸形愈合手法折骨术</t>
  </si>
  <si>
    <t>含折骨过程、重新整复及固定过程</t>
  </si>
  <si>
    <t>固定物</t>
  </si>
  <si>
    <t>腰间盘三维牵引复位术</t>
  </si>
  <si>
    <t>指在三维牵引床下完成的复位术</t>
  </si>
  <si>
    <t>420000018S</t>
  </si>
  <si>
    <t>肩锁关节整复固定术</t>
  </si>
  <si>
    <t>普通针刺</t>
  </si>
  <si>
    <t>包括体针、快速针、磁针、金针、姜针、药针等银针、神经干刺激疗法</t>
  </si>
  <si>
    <t>五个
穴位</t>
  </si>
  <si>
    <r>
      <t>超过五穴每增加一个穴位加收</t>
    </r>
    <r>
      <rPr>
        <sz val="11"/>
        <rFont val="宋体"/>
        <family val="0"/>
      </rPr>
      <t>4元</t>
    </r>
  </si>
  <si>
    <t>温针</t>
  </si>
  <si>
    <t>艾条</t>
  </si>
  <si>
    <t>手指点穴</t>
  </si>
  <si>
    <r>
      <t>每增加一个穴位加收</t>
    </r>
    <r>
      <rPr>
        <sz val="11"/>
        <rFont val="宋体"/>
        <family val="0"/>
      </rPr>
      <t>4元</t>
    </r>
  </si>
  <si>
    <t>微针针刺</t>
  </si>
  <si>
    <t>包括舌针、鼻针、腹针、腕踝针、手针、面针、口针、项针、夹脊针、脊俞针、足针、唇针、平衡针、对应点针法，第二掌骨疗法、手像针，足像针，人中针</t>
  </si>
  <si>
    <t>二个
穴位</t>
  </si>
  <si>
    <t>头皮针</t>
  </si>
  <si>
    <t>眼针</t>
  </si>
  <si>
    <t>眼/次</t>
  </si>
  <si>
    <t>梅花针</t>
  </si>
  <si>
    <t>磁圆针</t>
  </si>
  <si>
    <t>火针</t>
  </si>
  <si>
    <t>包括电火针</t>
  </si>
  <si>
    <t>三个
穴位</t>
  </si>
  <si>
    <r>
      <t>每增加一个穴位加收</t>
    </r>
    <r>
      <rPr>
        <sz val="11"/>
        <rFont val="宋体"/>
        <family val="0"/>
      </rPr>
      <t>6元</t>
    </r>
  </si>
  <si>
    <t>埋针治疗</t>
  </si>
  <si>
    <t>包括穴位包埋、穴位埋线、穴位结扎、穴位植线、皮内针</t>
  </si>
  <si>
    <t>每个
穴位</t>
  </si>
  <si>
    <t>耳针</t>
  </si>
  <si>
    <t>包括耳穴压豆、耳穴埋针、磁珠压耳穴</t>
  </si>
  <si>
    <t>单耳</t>
  </si>
  <si>
    <t>针刺运动疗法</t>
  </si>
  <si>
    <t>包括辅助运动、石氏醒脑开窍法、大接经法</t>
  </si>
  <si>
    <t>针刺麻醉</t>
  </si>
  <si>
    <t>电针</t>
  </si>
  <si>
    <t>包括普通电针、电热针灸、电冷针灸</t>
  </si>
  <si>
    <t>430000016-1</t>
  </si>
  <si>
    <t>普通电针</t>
  </si>
  <si>
    <r>
      <t>每增加一对加收</t>
    </r>
    <r>
      <rPr>
        <sz val="11"/>
        <rFont val="宋体"/>
        <family val="0"/>
      </rPr>
      <t>11元</t>
    </r>
  </si>
  <si>
    <t>浮针</t>
  </si>
  <si>
    <t>一个
穴位</t>
  </si>
  <si>
    <t>微波针</t>
  </si>
  <si>
    <r>
      <t>每增加一个穴位加收</t>
    </r>
    <r>
      <rPr>
        <sz val="11"/>
        <rFont val="宋体"/>
        <family val="0"/>
      </rPr>
      <t>16元</t>
    </r>
  </si>
  <si>
    <t>磁热疗法</t>
  </si>
  <si>
    <r>
      <t>每增加一个穴位加收</t>
    </r>
    <r>
      <rPr>
        <sz val="11"/>
        <rFont val="宋体"/>
        <family val="0"/>
      </rPr>
      <t>11元</t>
    </r>
  </si>
  <si>
    <t>放血疗法</t>
  </si>
  <si>
    <t>包括穴位放血、静脉放血、三棱针放血、刺络放血</t>
  </si>
  <si>
    <t>穴位注射</t>
  </si>
  <si>
    <t>穴位封闭、自血疗法</t>
  </si>
  <si>
    <r>
      <t>每增加一个穴位加</t>
    </r>
    <r>
      <rPr>
        <sz val="11"/>
        <rFont val="宋体"/>
        <family val="0"/>
      </rPr>
      <t>9元</t>
    </r>
  </si>
  <si>
    <t>穴位贴敷治疗</t>
  </si>
  <si>
    <t>含药物调配及各种纳米、红外等穴位贴敷材料</t>
  </si>
  <si>
    <t>子午流注开穴法</t>
  </si>
  <si>
    <t>包括灵龟八法</t>
  </si>
  <si>
    <t>经络穴位测评疗法</t>
  </si>
  <si>
    <t>包括体穴、耳穴、经络测评、经络导评</t>
  </si>
  <si>
    <t>蜂蛰疗法</t>
  </si>
  <si>
    <t>指以活蜂尾针蛰刺达到蜂毒治疗作用</t>
  </si>
  <si>
    <r>
      <t>首次2蜂</t>
    </r>
    <r>
      <rPr>
        <sz val="11"/>
        <rFont val="宋体"/>
        <family val="0"/>
      </rPr>
      <t>20元,每加1蜂加收6元</t>
    </r>
  </si>
  <si>
    <t>杵针</t>
  </si>
  <si>
    <t>包括圆针</t>
  </si>
  <si>
    <t>穴位</t>
  </si>
  <si>
    <t>灸法</t>
  </si>
  <si>
    <t>包括艾条灸、艾柱灸、艾箱灸、天灸、瘢痕灸、热敏灸等</t>
  </si>
  <si>
    <t>两个
穴位</t>
  </si>
  <si>
    <t>隔物灸法</t>
  </si>
  <si>
    <t>包括隔姜灸、药饼灸、隔盐灸等太乙神针、雷火针、雷火灸、节气灸</t>
  </si>
  <si>
    <r>
      <t>每增加一个穴位加收</t>
    </r>
    <r>
      <rPr>
        <sz val="11"/>
        <rFont val="宋体"/>
        <family val="0"/>
      </rPr>
      <t>7元</t>
    </r>
  </si>
  <si>
    <t>灯火灸</t>
  </si>
  <si>
    <t>包括药线点灸</t>
  </si>
  <si>
    <r>
      <t>每增加一个穴位加收</t>
    </r>
    <r>
      <rPr>
        <sz val="11"/>
        <rFont val="宋体"/>
        <family val="0"/>
      </rPr>
      <t>5元</t>
    </r>
  </si>
  <si>
    <t>拔罐疗法</t>
  </si>
  <si>
    <t>包括火罐、电火罐、闪罐、着罐、电罐、磁疗罐、真空拔罐、吸杯等</t>
  </si>
  <si>
    <t>3罐</t>
  </si>
  <si>
    <r>
      <t>每增加一个穴位加</t>
    </r>
    <r>
      <rPr>
        <sz val="11"/>
        <rFont val="宋体"/>
        <family val="0"/>
      </rPr>
      <t>3元</t>
    </r>
  </si>
  <si>
    <t>药物罐</t>
  </si>
  <si>
    <t>包括水罐、平衡火罐、平衡推拿火灌</t>
  </si>
  <si>
    <t>单罐</t>
  </si>
  <si>
    <t>游走罐</t>
  </si>
  <si>
    <t>督灸</t>
  </si>
  <si>
    <t>包括大灸</t>
  </si>
  <si>
    <t>中医特殊药物，灸后处理</t>
  </si>
  <si>
    <r>
      <t>首2个穴位按1次收费，每增加1穴加收</t>
    </r>
    <r>
      <rPr>
        <sz val="11"/>
        <rFont val="宋体"/>
        <family val="0"/>
      </rPr>
      <t>6元</t>
    </r>
  </si>
  <si>
    <t>雷火灸</t>
  </si>
  <si>
    <t>包括太乙神针灸</t>
  </si>
  <si>
    <t>落枕推拿治疗</t>
  </si>
  <si>
    <t>颈椎病推拿治疗</t>
  </si>
  <si>
    <t>肩周炎推拿治疗</t>
  </si>
  <si>
    <t>包括肩周疾病</t>
  </si>
  <si>
    <t>网球肘推拿治疗</t>
  </si>
  <si>
    <t>急性腰扭伤推拿治疗</t>
  </si>
  <si>
    <t>腰椎间盘突出推拿治疗</t>
  </si>
  <si>
    <t>包括腰部疾病</t>
  </si>
  <si>
    <t>膝关节骨性关节炎推拿治疗</t>
  </si>
  <si>
    <t>内科妇科疾病推拿治疗</t>
  </si>
  <si>
    <t>包括Ⅱ型糖尿病、慢性胃病、便秘、腹泻、胃下垂、失眠、月经不调、痛经等</t>
  </si>
  <si>
    <t>其他推拿治疗</t>
  </si>
  <si>
    <t>每次20分钟，超过10分钟加收50%</t>
  </si>
  <si>
    <t>小儿捏脊治疗</t>
  </si>
  <si>
    <t>脊柱小关节紊乱推拿治疗</t>
  </si>
  <si>
    <t>含手法理筋治疗和手法调整关节</t>
  </si>
  <si>
    <t>小儿斜颈推拿治疗</t>
  </si>
  <si>
    <t>环枢关节半脱位推拿治疗</t>
  </si>
  <si>
    <t>含手法理筋治疗和手法调整关节。包括颈椎、胸椎、腰椎关节半脱位推拿治疗</t>
  </si>
  <si>
    <t>直肠脱出复位治疗</t>
  </si>
  <si>
    <t>三度直肠脱垂按50%加收</t>
  </si>
  <si>
    <t>直肠周围硬化剂注射治疗</t>
  </si>
  <si>
    <t>内痔硬化剂注射治疗(枯痔治疗)</t>
  </si>
  <si>
    <t>每个
痔核</t>
  </si>
  <si>
    <t>高位复杂肛瘘挂线治疗</t>
  </si>
  <si>
    <t>血栓性外痔切除术</t>
  </si>
  <si>
    <t>环状混合痔切除术</t>
  </si>
  <si>
    <t>包括混合痔脱出嵌顿</t>
  </si>
  <si>
    <t>混合痔外剥内扎术</t>
  </si>
  <si>
    <t>肛周脓肿一次性根治术</t>
  </si>
  <si>
    <t>直肠前突修补术</t>
  </si>
  <si>
    <t>结肠水疗</t>
  </si>
  <si>
    <t>含结肠灌洗治疗和肠腔内给药</t>
  </si>
  <si>
    <t>药物、一次性结肠透析管</t>
  </si>
  <si>
    <t>肛周药物注射封闭术</t>
  </si>
  <si>
    <t>包括肛周皮下封闭、穴位封闭</t>
  </si>
  <si>
    <t>人工扩肛治疗</t>
  </si>
  <si>
    <t>包括器械扩肛</t>
  </si>
  <si>
    <t>化脓性肛周大汗腺炎切开清创引流术</t>
  </si>
  <si>
    <t>含合并肛门直肠周围脓肿清创引流</t>
  </si>
  <si>
    <t>以肛门为中心，炎症波及半径超过3CM以上者为复杂，另加收30％</t>
  </si>
  <si>
    <t>肛周坏死性筋膜炎清创术</t>
  </si>
  <si>
    <t>含合并肛门直肠周围脓肿清创</t>
  </si>
  <si>
    <t>病变范围超过肛周四分之一像限者为复杂，另加收30％</t>
  </si>
  <si>
    <t>肛门直肠周围脓腔搔刮术</t>
  </si>
  <si>
    <t>包括双侧及1个以上脓腔、窦道</t>
  </si>
  <si>
    <t>每增加一个病灶，另加收10％</t>
  </si>
  <si>
    <t>中医肛肠术后紧线术</t>
  </si>
  <si>
    <t>含取下挂线</t>
  </si>
  <si>
    <r>
      <t>单取挂线</t>
    </r>
    <r>
      <rPr>
        <sz val="11"/>
        <rFont val="宋体"/>
        <family val="0"/>
      </rPr>
      <t>59元</t>
    </r>
  </si>
  <si>
    <t>小针刀治疗</t>
  </si>
  <si>
    <t>包括刃针治疗</t>
  </si>
  <si>
    <t>扁桃体烙法治疗</t>
  </si>
  <si>
    <t>鼻中隔烙法治疗加收20%</t>
  </si>
  <si>
    <t>耳咽中药吹粉治疗</t>
  </si>
  <si>
    <t>中药硬膏热贴敷治疗</t>
  </si>
  <si>
    <t>刮痧治疗</t>
  </si>
  <si>
    <t>烫熨治疗</t>
  </si>
  <si>
    <t>包括砭石热敷、药枕疗法</t>
  </si>
  <si>
    <t>医疗气功治疗</t>
  </si>
  <si>
    <t>体表瘘管切开搔爬术</t>
  </si>
  <si>
    <t>包括耳前瘘管、乳腺瘘管</t>
  </si>
  <si>
    <t>足底反射治疗</t>
  </si>
  <si>
    <t>辨证施膳指导</t>
  </si>
  <si>
    <t>480000003-1</t>
  </si>
  <si>
    <t>煎膏调配</t>
  </si>
  <si>
    <t>剂</t>
  </si>
  <si>
    <t>480000003-2</t>
  </si>
  <si>
    <t>合剂调配</t>
  </si>
  <si>
    <t>百克</t>
  </si>
  <si>
    <t>480000003-3</t>
  </si>
  <si>
    <t>胶囊剂调配</t>
  </si>
  <si>
    <t>480000003-4</t>
  </si>
  <si>
    <t>蜜丸调配</t>
  </si>
  <si>
    <t>人工煎药</t>
  </si>
  <si>
    <t>煎药机煎药</t>
  </si>
  <si>
    <t>480000007S</t>
  </si>
  <si>
    <t>中医体质辨识</t>
  </si>
  <si>
    <t>指通过问诊与分析，诊断就诊者体质、状态和易患疾病</t>
  </si>
  <si>
    <t>480000008S</t>
  </si>
  <si>
    <t>中医健康调养咨询</t>
  </si>
  <si>
    <t>指提供个性化疾病预防和调治方案（含平衡膳食包括药膳）、情志治疗、自我穴位按摩保健、经络拍打保健、运动保健、调整生活方式等），必要时给予药物、非药物传统疗法等健康干预，以达到疾病早期预防的目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</si>
</sst>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24" fillId="0" borderId="0">
      <alignment vertical="center"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/>
    </xf>
    <xf numFmtId="176" fontId="45" fillId="0" borderId="11" xfId="0" applyNumberFormat="1" applyFont="1" applyFill="1" applyBorder="1" applyAlignment="1">
      <alignment/>
    </xf>
    <xf numFmtId="1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top" wrapText="1"/>
    </xf>
    <xf numFmtId="0" fontId="45" fillId="0" borderId="11" xfId="39" applyFont="1" applyFill="1" applyBorder="1" applyAlignment="1" applyProtection="1">
      <alignment horizontal="left" vertical="center" wrapText="1"/>
      <protection/>
    </xf>
    <xf numFmtId="0" fontId="45" fillId="0" borderId="11" xfId="39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治未病项目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>
      <selection activeCell="M9" sqref="M9"/>
    </sheetView>
  </sheetViews>
  <sheetFormatPr defaultColWidth="9.00390625" defaultRowHeight="15"/>
  <cols>
    <col min="1" max="1" width="5.140625" style="5" customWidth="1"/>
    <col min="2" max="2" width="13.28125" style="6" customWidth="1"/>
    <col min="3" max="3" width="20.421875" style="5" customWidth="1"/>
    <col min="4" max="4" width="13.57421875" style="5" customWidth="1"/>
    <col min="5" max="5" width="10.140625" style="5" customWidth="1"/>
    <col min="6" max="6" width="6.421875" style="7" customWidth="1"/>
    <col min="7" max="7" width="18.57421875" style="5" customWidth="1"/>
    <col min="8" max="11" width="8.57421875" style="8" customWidth="1"/>
    <col min="12" max="16384" width="9.00390625" style="5" customWidth="1"/>
  </cols>
  <sheetData>
    <row r="1" spans="1:11" ht="26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1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16.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2" customFormat="1" ht="16.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2" customFormat="1" ht="16.5" customHeight="1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2" customFormat="1" ht="15.75" customHeight="1">
      <c r="A6" s="16"/>
      <c r="B6" s="16"/>
      <c r="C6" s="16"/>
      <c r="D6" s="16"/>
      <c r="E6" s="16"/>
      <c r="F6" s="16"/>
      <c r="G6" s="17"/>
      <c r="H6" s="16"/>
      <c r="I6" s="16"/>
      <c r="J6" s="16"/>
      <c r="K6" s="16"/>
    </row>
    <row r="7" spans="1:11" s="3" customFormat="1" ht="16.5" customHeight="1">
      <c r="A7" s="18" t="s">
        <v>5</v>
      </c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9" t="s">
        <v>11</v>
      </c>
      <c r="H7" s="20" t="s">
        <v>12</v>
      </c>
      <c r="I7" s="20"/>
      <c r="J7" s="20"/>
      <c r="K7" s="20"/>
    </row>
    <row r="8" spans="1:11" s="3" customFormat="1" ht="16.5" customHeight="1">
      <c r="A8" s="18"/>
      <c r="B8" s="18"/>
      <c r="C8" s="18"/>
      <c r="D8" s="18"/>
      <c r="E8" s="18"/>
      <c r="F8" s="21"/>
      <c r="G8" s="22"/>
      <c r="H8" s="23" t="s">
        <v>13</v>
      </c>
      <c r="I8" s="23"/>
      <c r="J8" s="23" t="s">
        <v>14</v>
      </c>
      <c r="K8" s="23"/>
    </row>
    <row r="9" spans="1:11" s="3" customFormat="1" ht="29.25" customHeight="1">
      <c r="A9" s="18"/>
      <c r="B9" s="18"/>
      <c r="C9" s="18"/>
      <c r="D9" s="18"/>
      <c r="E9" s="18"/>
      <c r="F9" s="21"/>
      <c r="G9" s="24"/>
      <c r="H9" s="25" t="s">
        <v>15</v>
      </c>
      <c r="I9" s="25" t="s">
        <v>16</v>
      </c>
      <c r="J9" s="25" t="s">
        <v>15</v>
      </c>
      <c r="K9" s="25" t="s">
        <v>16</v>
      </c>
    </row>
    <row r="10" spans="1:11" s="4" customFormat="1" ht="27">
      <c r="A10" s="26" t="s">
        <v>17</v>
      </c>
      <c r="B10" s="27">
        <v>410000001</v>
      </c>
      <c r="C10" s="28" t="s">
        <v>18</v>
      </c>
      <c r="D10" s="28" t="s">
        <v>19</v>
      </c>
      <c r="E10" s="26"/>
      <c r="F10" s="26" t="s">
        <v>20</v>
      </c>
      <c r="G10" s="28"/>
      <c r="H10" s="29">
        <v>13</v>
      </c>
      <c r="I10" s="29">
        <f>H10*1.05</f>
        <v>13.65</v>
      </c>
      <c r="J10" s="29">
        <v>12</v>
      </c>
      <c r="K10" s="29">
        <f>J10*1.05</f>
        <v>12.600000000000001</v>
      </c>
    </row>
    <row r="11" spans="1:11" s="4" customFormat="1" ht="27">
      <c r="A11" s="26" t="s">
        <v>17</v>
      </c>
      <c r="B11" s="27">
        <v>410000002</v>
      </c>
      <c r="C11" s="28" t="s">
        <v>21</v>
      </c>
      <c r="D11" s="28" t="s">
        <v>19</v>
      </c>
      <c r="E11" s="26"/>
      <c r="F11" s="26" t="s">
        <v>20</v>
      </c>
      <c r="G11" s="28"/>
      <c r="H11" s="29">
        <v>52</v>
      </c>
      <c r="I11" s="29">
        <f>H11*1.05</f>
        <v>54.6</v>
      </c>
      <c r="J11" s="29">
        <v>48</v>
      </c>
      <c r="K11" s="29">
        <f>J11*1.05</f>
        <v>50.400000000000006</v>
      </c>
    </row>
    <row r="12" spans="1:11" s="4" customFormat="1" ht="40.5">
      <c r="A12" s="26" t="s">
        <v>17</v>
      </c>
      <c r="B12" s="27">
        <v>410000003</v>
      </c>
      <c r="C12" s="28" t="s">
        <v>22</v>
      </c>
      <c r="D12" s="28" t="s">
        <v>19</v>
      </c>
      <c r="E12" s="26"/>
      <c r="F12" s="26" t="s">
        <v>23</v>
      </c>
      <c r="G12" s="28" t="s">
        <v>24</v>
      </c>
      <c r="H12" s="29">
        <v>20</v>
      </c>
      <c r="I12" s="29">
        <f>H12*1.05</f>
        <v>21</v>
      </c>
      <c r="J12" s="29">
        <v>18</v>
      </c>
      <c r="K12" s="29">
        <f>J12*1.05</f>
        <v>18.900000000000002</v>
      </c>
    </row>
    <row r="13" spans="1:11" s="4" customFormat="1" ht="27">
      <c r="A13" s="26" t="s">
        <v>17</v>
      </c>
      <c r="B13" s="27">
        <v>410000004</v>
      </c>
      <c r="C13" s="28" t="s">
        <v>25</v>
      </c>
      <c r="D13" s="28" t="s">
        <v>19</v>
      </c>
      <c r="E13" s="26"/>
      <c r="F13" s="26" t="s">
        <v>26</v>
      </c>
      <c r="G13" s="28"/>
      <c r="H13" s="29">
        <v>17</v>
      </c>
      <c r="I13" s="29">
        <f>H13*1.05</f>
        <v>17.85</v>
      </c>
      <c r="J13" s="29">
        <v>16</v>
      </c>
      <c r="K13" s="29">
        <f>J13*1.05</f>
        <v>16.8</v>
      </c>
    </row>
    <row r="14" spans="1:11" s="4" customFormat="1" ht="13.5">
      <c r="A14" s="26" t="s">
        <v>17</v>
      </c>
      <c r="B14" s="27">
        <v>410000005</v>
      </c>
      <c r="C14" s="28" t="s">
        <v>27</v>
      </c>
      <c r="D14" s="28" t="s">
        <v>19</v>
      </c>
      <c r="E14" s="26"/>
      <c r="F14" s="26"/>
      <c r="G14" s="28"/>
      <c r="H14" s="29"/>
      <c r="I14" s="29"/>
      <c r="J14" s="29"/>
      <c r="K14" s="29"/>
    </row>
    <row r="15" spans="1:11" s="4" customFormat="1" ht="27" customHeight="1">
      <c r="A15" s="26" t="s">
        <v>17</v>
      </c>
      <c r="B15" s="27" t="s">
        <v>28</v>
      </c>
      <c r="C15" s="28" t="s">
        <v>29</v>
      </c>
      <c r="D15" s="28"/>
      <c r="E15" s="28"/>
      <c r="F15" s="30" t="s">
        <v>30</v>
      </c>
      <c r="G15" s="31" t="s">
        <v>31</v>
      </c>
      <c r="H15" s="29">
        <v>34</v>
      </c>
      <c r="I15" s="29">
        <f>H15*1.05</f>
        <v>35.7</v>
      </c>
      <c r="J15" s="29">
        <v>31</v>
      </c>
      <c r="K15" s="29">
        <f>J15*1.05</f>
        <v>32.550000000000004</v>
      </c>
    </row>
    <row r="16" spans="1:11" s="4" customFormat="1" ht="27" customHeight="1">
      <c r="A16" s="26" t="s">
        <v>17</v>
      </c>
      <c r="B16" s="27" t="s">
        <v>32</v>
      </c>
      <c r="C16" s="28" t="s">
        <v>33</v>
      </c>
      <c r="D16" s="28"/>
      <c r="E16" s="28"/>
      <c r="F16" s="30" t="s">
        <v>30</v>
      </c>
      <c r="G16" s="31" t="s">
        <v>34</v>
      </c>
      <c r="H16" s="29">
        <v>26</v>
      </c>
      <c r="I16" s="29">
        <f>H16*1.05</f>
        <v>27.3</v>
      </c>
      <c r="J16" s="29">
        <v>24</v>
      </c>
      <c r="K16" s="29">
        <f>J16*1.05</f>
        <v>25.200000000000003</v>
      </c>
    </row>
    <row r="17" spans="1:11" s="4" customFormat="1" ht="27" customHeight="1">
      <c r="A17" s="26" t="s">
        <v>17</v>
      </c>
      <c r="B17" s="27" t="s">
        <v>35</v>
      </c>
      <c r="C17" s="28" t="s">
        <v>36</v>
      </c>
      <c r="D17" s="28"/>
      <c r="E17" s="28"/>
      <c r="F17" s="30" t="s">
        <v>30</v>
      </c>
      <c r="G17" s="31" t="s">
        <v>37</v>
      </c>
      <c r="H17" s="29">
        <v>17</v>
      </c>
      <c r="I17" s="29">
        <f>H17*1.05</f>
        <v>17.85</v>
      </c>
      <c r="J17" s="29">
        <v>16</v>
      </c>
      <c r="K17" s="29">
        <f>J17*1.05</f>
        <v>16.8</v>
      </c>
    </row>
    <row r="18" spans="1:11" s="4" customFormat="1" ht="14.25" customHeight="1">
      <c r="A18" s="26" t="s">
        <v>17</v>
      </c>
      <c r="B18" s="27" t="s">
        <v>38</v>
      </c>
      <c r="C18" s="28" t="s">
        <v>39</v>
      </c>
      <c r="D18" s="28"/>
      <c r="E18" s="28"/>
      <c r="F18" s="30" t="s">
        <v>30</v>
      </c>
      <c r="G18" s="31" t="s">
        <v>40</v>
      </c>
      <c r="H18" s="29">
        <v>7.9</v>
      </c>
      <c r="I18" s="29">
        <f>H18*1.05</f>
        <v>8.295</v>
      </c>
      <c r="J18" s="29">
        <v>7.3</v>
      </c>
      <c r="K18" s="29">
        <f>J18*1.05</f>
        <v>7.665</v>
      </c>
    </row>
    <row r="19" spans="1:11" s="4" customFormat="1" ht="14.25" customHeight="1">
      <c r="A19" s="26" t="s">
        <v>17</v>
      </c>
      <c r="B19" s="27">
        <v>410000006</v>
      </c>
      <c r="C19" s="28" t="s">
        <v>41</v>
      </c>
      <c r="D19" s="28" t="s">
        <v>19</v>
      </c>
      <c r="E19" s="28"/>
      <c r="F19" s="30"/>
      <c r="G19" s="31"/>
      <c r="H19" s="29"/>
      <c r="I19" s="29"/>
      <c r="J19" s="29"/>
      <c r="K19" s="29"/>
    </row>
    <row r="20" spans="1:11" s="4" customFormat="1" ht="14.25" customHeight="1">
      <c r="A20" s="26" t="s">
        <v>17</v>
      </c>
      <c r="B20" s="27" t="s">
        <v>42</v>
      </c>
      <c r="C20" s="28" t="s">
        <v>43</v>
      </c>
      <c r="D20" s="28"/>
      <c r="E20" s="26"/>
      <c r="F20" s="30" t="s">
        <v>30</v>
      </c>
      <c r="G20" s="28"/>
      <c r="H20" s="29">
        <v>20</v>
      </c>
      <c r="I20" s="29">
        <f aca="true" t="shared" si="0" ref="I20:I83">H20*1.05</f>
        <v>21</v>
      </c>
      <c r="J20" s="29">
        <v>18</v>
      </c>
      <c r="K20" s="29">
        <f aca="true" t="shared" si="1" ref="K20:K83">J20*1.05</f>
        <v>18.900000000000002</v>
      </c>
    </row>
    <row r="21" spans="1:11" s="4" customFormat="1" ht="14.25" customHeight="1">
      <c r="A21" s="26" t="s">
        <v>17</v>
      </c>
      <c r="B21" s="27" t="s">
        <v>44</v>
      </c>
      <c r="C21" s="28" t="s">
        <v>45</v>
      </c>
      <c r="D21" s="28"/>
      <c r="E21" s="26"/>
      <c r="F21" s="30" t="s">
        <v>30</v>
      </c>
      <c r="G21" s="28"/>
      <c r="H21" s="29">
        <v>40</v>
      </c>
      <c r="I21" s="29">
        <f t="shared" si="0"/>
        <v>42</v>
      </c>
      <c r="J21" s="29">
        <v>37</v>
      </c>
      <c r="K21" s="29">
        <f t="shared" si="1"/>
        <v>38.85</v>
      </c>
    </row>
    <row r="22" spans="1:11" s="4" customFormat="1" ht="14.25" customHeight="1">
      <c r="A22" s="26" t="s">
        <v>17</v>
      </c>
      <c r="B22" s="27" t="s">
        <v>46</v>
      </c>
      <c r="C22" s="28" t="s">
        <v>47</v>
      </c>
      <c r="D22" s="28"/>
      <c r="E22" s="26"/>
      <c r="F22" s="30" t="s">
        <v>30</v>
      </c>
      <c r="G22" s="28"/>
      <c r="H22" s="29">
        <v>59</v>
      </c>
      <c r="I22" s="29">
        <f t="shared" si="0"/>
        <v>61.95</v>
      </c>
      <c r="J22" s="29">
        <v>55</v>
      </c>
      <c r="K22" s="29">
        <f t="shared" si="1"/>
        <v>57.75</v>
      </c>
    </row>
    <row r="23" spans="1:11" s="4" customFormat="1" ht="27" customHeight="1">
      <c r="A23" s="26" t="s">
        <v>17</v>
      </c>
      <c r="B23" s="27">
        <v>410000007</v>
      </c>
      <c r="C23" s="28" t="s">
        <v>48</v>
      </c>
      <c r="D23" s="28" t="s">
        <v>19</v>
      </c>
      <c r="E23" s="26"/>
      <c r="F23" s="30" t="s">
        <v>30</v>
      </c>
      <c r="G23" s="28" t="s">
        <v>49</v>
      </c>
      <c r="H23" s="29">
        <v>50</v>
      </c>
      <c r="I23" s="29">
        <f t="shared" si="0"/>
        <v>52.5</v>
      </c>
      <c r="J23" s="29">
        <v>46</v>
      </c>
      <c r="K23" s="29">
        <f t="shared" si="1"/>
        <v>48.300000000000004</v>
      </c>
    </row>
    <row r="24" spans="1:11" s="4" customFormat="1" ht="14.25" customHeight="1">
      <c r="A24" s="26" t="s">
        <v>17</v>
      </c>
      <c r="B24" s="27">
        <v>410000009</v>
      </c>
      <c r="C24" s="28" t="s">
        <v>50</v>
      </c>
      <c r="D24" s="28" t="s">
        <v>19</v>
      </c>
      <c r="E24" s="26"/>
      <c r="F24" s="30" t="s">
        <v>30</v>
      </c>
      <c r="G24" s="28"/>
      <c r="H24" s="29">
        <v>59</v>
      </c>
      <c r="I24" s="29">
        <f t="shared" si="0"/>
        <v>61.95</v>
      </c>
      <c r="J24" s="29">
        <v>55</v>
      </c>
      <c r="K24" s="29">
        <f t="shared" si="1"/>
        <v>57.75</v>
      </c>
    </row>
    <row r="25" spans="1:11" s="4" customFormat="1" ht="27" customHeight="1">
      <c r="A25" s="26" t="s">
        <v>17</v>
      </c>
      <c r="B25" s="27">
        <v>410000011</v>
      </c>
      <c r="C25" s="28" t="s">
        <v>51</v>
      </c>
      <c r="D25" s="28"/>
      <c r="E25" s="26"/>
      <c r="F25" s="30" t="s">
        <v>30</v>
      </c>
      <c r="G25" s="28" t="s">
        <v>52</v>
      </c>
      <c r="H25" s="29">
        <v>55</v>
      </c>
      <c r="I25" s="29">
        <f t="shared" si="0"/>
        <v>57.75</v>
      </c>
      <c r="J25" s="29">
        <v>51</v>
      </c>
      <c r="K25" s="29">
        <f t="shared" si="1"/>
        <v>53.550000000000004</v>
      </c>
    </row>
    <row r="26" spans="1:11" s="4" customFormat="1" ht="27" customHeight="1">
      <c r="A26" s="26" t="s">
        <v>17</v>
      </c>
      <c r="B26" s="27">
        <v>410000012</v>
      </c>
      <c r="C26" s="28" t="s">
        <v>53</v>
      </c>
      <c r="D26" s="28"/>
      <c r="E26" s="26"/>
      <c r="F26" s="30" t="s">
        <v>30</v>
      </c>
      <c r="G26" s="28" t="s">
        <v>52</v>
      </c>
      <c r="H26" s="29">
        <v>55</v>
      </c>
      <c r="I26" s="29">
        <f t="shared" si="0"/>
        <v>57.75</v>
      </c>
      <c r="J26" s="29">
        <v>51</v>
      </c>
      <c r="K26" s="29">
        <f t="shared" si="1"/>
        <v>53.550000000000004</v>
      </c>
    </row>
    <row r="27" spans="1:11" s="4" customFormat="1" ht="40.5" customHeight="1">
      <c r="A27" s="26" t="s">
        <v>17</v>
      </c>
      <c r="B27" s="28">
        <v>410000013</v>
      </c>
      <c r="C27" s="28" t="s">
        <v>54</v>
      </c>
      <c r="D27" s="28" t="s">
        <v>55</v>
      </c>
      <c r="E27" s="26"/>
      <c r="F27" s="30" t="s">
        <v>56</v>
      </c>
      <c r="G27" s="28"/>
      <c r="H27" s="29">
        <v>40</v>
      </c>
      <c r="I27" s="29">
        <f t="shared" si="0"/>
        <v>42</v>
      </c>
      <c r="J27" s="29">
        <v>37</v>
      </c>
      <c r="K27" s="29">
        <f t="shared" si="1"/>
        <v>38.85</v>
      </c>
    </row>
    <row r="28" spans="1:11" s="4" customFormat="1" ht="27" customHeight="1">
      <c r="A28" s="26" t="s">
        <v>17</v>
      </c>
      <c r="B28" s="27" t="s">
        <v>57</v>
      </c>
      <c r="C28" s="28" t="s">
        <v>58</v>
      </c>
      <c r="D28" s="28" t="s">
        <v>59</v>
      </c>
      <c r="E28" s="26"/>
      <c r="F28" s="30" t="s">
        <v>30</v>
      </c>
      <c r="G28" s="28"/>
      <c r="H28" s="29">
        <v>198</v>
      </c>
      <c r="I28" s="29">
        <f t="shared" si="0"/>
        <v>207.9</v>
      </c>
      <c r="J28" s="29">
        <v>182</v>
      </c>
      <c r="K28" s="29">
        <f t="shared" si="1"/>
        <v>191.1</v>
      </c>
    </row>
    <row r="29" spans="1:11" s="4" customFormat="1" ht="14.25" customHeight="1">
      <c r="A29" s="26" t="s">
        <v>17</v>
      </c>
      <c r="B29" s="27" t="s">
        <v>60</v>
      </c>
      <c r="C29" s="28" t="s">
        <v>61</v>
      </c>
      <c r="D29" s="28"/>
      <c r="E29" s="26"/>
      <c r="F29" s="30" t="s">
        <v>30</v>
      </c>
      <c r="G29" s="28"/>
      <c r="H29" s="29">
        <v>102</v>
      </c>
      <c r="I29" s="29">
        <f t="shared" si="0"/>
        <v>107.10000000000001</v>
      </c>
      <c r="J29" s="29">
        <v>94</v>
      </c>
      <c r="K29" s="29">
        <f t="shared" si="1"/>
        <v>98.7</v>
      </c>
    </row>
    <row r="30" spans="1:11" s="4" customFormat="1" ht="14.25" customHeight="1">
      <c r="A30" s="26" t="s">
        <v>17</v>
      </c>
      <c r="B30" s="27" t="s">
        <v>62</v>
      </c>
      <c r="C30" s="28" t="s">
        <v>63</v>
      </c>
      <c r="D30" s="28"/>
      <c r="E30" s="26"/>
      <c r="F30" s="30" t="s">
        <v>30</v>
      </c>
      <c r="G30" s="28"/>
      <c r="H30" s="29">
        <v>149</v>
      </c>
      <c r="I30" s="29">
        <f t="shared" si="0"/>
        <v>156.45000000000002</v>
      </c>
      <c r="J30" s="29">
        <v>137</v>
      </c>
      <c r="K30" s="29">
        <f t="shared" si="1"/>
        <v>143.85</v>
      </c>
    </row>
    <row r="31" spans="1:11" s="4" customFormat="1" ht="14.25" customHeight="1">
      <c r="A31" s="26" t="s">
        <v>17</v>
      </c>
      <c r="B31" s="27" t="s">
        <v>64</v>
      </c>
      <c r="C31" s="32" t="s">
        <v>65</v>
      </c>
      <c r="D31" s="28"/>
      <c r="E31" s="26"/>
      <c r="F31" s="30" t="s">
        <v>30</v>
      </c>
      <c r="G31" s="28"/>
      <c r="H31" s="29">
        <v>158</v>
      </c>
      <c r="I31" s="29">
        <f t="shared" si="0"/>
        <v>165.9</v>
      </c>
      <c r="J31" s="29">
        <v>145</v>
      </c>
      <c r="K31" s="29">
        <f t="shared" si="1"/>
        <v>152.25</v>
      </c>
    </row>
    <row r="32" spans="1:11" s="4" customFormat="1" ht="14.25" customHeight="1">
      <c r="A32" s="26" t="s">
        <v>17</v>
      </c>
      <c r="B32" s="27" t="s">
        <v>66</v>
      </c>
      <c r="C32" s="28" t="s">
        <v>67</v>
      </c>
      <c r="D32" s="28"/>
      <c r="E32" s="26"/>
      <c r="F32" s="30" t="s">
        <v>30</v>
      </c>
      <c r="G32" s="28"/>
      <c r="H32" s="29">
        <v>218</v>
      </c>
      <c r="I32" s="29">
        <f t="shared" si="0"/>
        <v>228.9</v>
      </c>
      <c r="J32" s="29">
        <v>200</v>
      </c>
      <c r="K32" s="29">
        <f t="shared" si="1"/>
        <v>210</v>
      </c>
    </row>
    <row r="33" spans="1:11" s="4" customFormat="1" ht="14.25" customHeight="1">
      <c r="A33" s="26" t="s">
        <v>17</v>
      </c>
      <c r="B33" s="27" t="s">
        <v>68</v>
      </c>
      <c r="C33" s="28" t="s">
        <v>69</v>
      </c>
      <c r="D33" s="28"/>
      <c r="E33" s="26"/>
      <c r="F33" s="30" t="s">
        <v>30</v>
      </c>
      <c r="G33" s="28"/>
      <c r="H33" s="29">
        <v>201</v>
      </c>
      <c r="I33" s="29">
        <f t="shared" si="0"/>
        <v>211.05</v>
      </c>
      <c r="J33" s="29">
        <v>185</v>
      </c>
      <c r="K33" s="29">
        <f t="shared" si="1"/>
        <v>194.25</v>
      </c>
    </row>
    <row r="34" spans="1:11" s="4" customFormat="1" ht="14.25" customHeight="1">
      <c r="A34" s="26" t="s">
        <v>17</v>
      </c>
      <c r="B34" s="27" t="s">
        <v>70</v>
      </c>
      <c r="C34" s="28" t="s">
        <v>71</v>
      </c>
      <c r="D34" s="28"/>
      <c r="E34" s="26"/>
      <c r="F34" s="30" t="s">
        <v>30</v>
      </c>
      <c r="G34" s="28"/>
      <c r="H34" s="29">
        <v>154</v>
      </c>
      <c r="I34" s="29">
        <f t="shared" si="0"/>
        <v>161.70000000000002</v>
      </c>
      <c r="J34" s="29">
        <v>141</v>
      </c>
      <c r="K34" s="29">
        <f t="shared" si="1"/>
        <v>148.05</v>
      </c>
    </row>
    <row r="35" spans="1:11" s="4" customFormat="1" ht="14.25" customHeight="1">
      <c r="A35" s="26" t="s">
        <v>17</v>
      </c>
      <c r="B35" s="27" t="s">
        <v>72</v>
      </c>
      <c r="C35" s="28" t="s">
        <v>73</v>
      </c>
      <c r="D35" s="28"/>
      <c r="E35" s="26"/>
      <c r="F35" s="30" t="s">
        <v>30</v>
      </c>
      <c r="G35" s="28"/>
      <c r="H35" s="29">
        <v>149</v>
      </c>
      <c r="I35" s="29">
        <f t="shared" si="0"/>
        <v>156.45000000000002</v>
      </c>
      <c r="J35" s="29">
        <v>137</v>
      </c>
      <c r="K35" s="29">
        <f t="shared" si="1"/>
        <v>143.85</v>
      </c>
    </row>
    <row r="36" spans="1:11" s="4" customFormat="1" ht="14.25" customHeight="1">
      <c r="A36" s="26" t="s">
        <v>17</v>
      </c>
      <c r="B36" s="27" t="s">
        <v>74</v>
      </c>
      <c r="C36" s="28" t="s">
        <v>75</v>
      </c>
      <c r="D36" s="28"/>
      <c r="E36" s="26"/>
      <c r="F36" s="30" t="s">
        <v>30</v>
      </c>
      <c r="G36" s="28"/>
      <c r="H36" s="29">
        <v>79</v>
      </c>
      <c r="I36" s="29">
        <f t="shared" si="0"/>
        <v>82.95</v>
      </c>
      <c r="J36" s="29">
        <v>73</v>
      </c>
      <c r="K36" s="29">
        <f t="shared" si="1"/>
        <v>76.65</v>
      </c>
    </row>
    <row r="37" spans="1:11" s="4" customFormat="1" ht="14.25" customHeight="1">
      <c r="A37" s="26" t="s">
        <v>17</v>
      </c>
      <c r="B37" s="27" t="s">
        <v>76</v>
      </c>
      <c r="C37" s="28" t="s">
        <v>77</v>
      </c>
      <c r="D37" s="28"/>
      <c r="E37" s="26"/>
      <c r="F37" s="30" t="s">
        <v>30</v>
      </c>
      <c r="G37" s="28"/>
      <c r="H37" s="29">
        <v>79</v>
      </c>
      <c r="I37" s="29">
        <f t="shared" si="0"/>
        <v>82.95</v>
      </c>
      <c r="J37" s="29">
        <v>73</v>
      </c>
      <c r="K37" s="29">
        <f t="shared" si="1"/>
        <v>76.65</v>
      </c>
    </row>
    <row r="38" spans="1:11" s="4" customFormat="1" ht="14.25" customHeight="1">
      <c r="A38" s="26" t="s">
        <v>17</v>
      </c>
      <c r="B38" s="27" t="s">
        <v>78</v>
      </c>
      <c r="C38" s="28" t="s">
        <v>79</v>
      </c>
      <c r="D38" s="28"/>
      <c r="E38" s="26"/>
      <c r="F38" s="30" t="s">
        <v>30</v>
      </c>
      <c r="G38" s="28"/>
      <c r="H38" s="29">
        <v>149</v>
      </c>
      <c r="I38" s="29">
        <f t="shared" si="0"/>
        <v>156.45000000000002</v>
      </c>
      <c r="J38" s="29">
        <v>137</v>
      </c>
      <c r="K38" s="29">
        <f t="shared" si="1"/>
        <v>143.85</v>
      </c>
    </row>
    <row r="39" spans="1:11" s="4" customFormat="1" ht="14.25" customHeight="1">
      <c r="A39" s="26" t="s">
        <v>17</v>
      </c>
      <c r="B39" s="27" t="s">
        <v>80</v>
      </c>
      <c r="C39" s="28" t="s">
        <v>81</v>
      </c>
      <c r="D39" s="28"/>
      <c r="E39" s="26"/>
      <c r="F39" s="30" t="s">
        <v>30</v>
      </c>
      <c r="G39" s="28"/>
      <c r="H39" s="29">
        <v>149</v>
      </c>
      <c r="I39" s="29">
        <f t="shared" si="0"/>
        <v>156.45000000000002</v>
      </c>
      <c r="J39" s="29">
        <v>137</v>
      </c>
      <c r="K39" s="29">
        <f t="shared" si="1"/>
        <v>143.85</v>
      </c>
    </row>
    <row r="40" spans="1:11" s="4" customFormat="1" ht="14.25" customHeight="1">
      <c r="A40" s="26" t="s">
        <v>17</v>
      </c>
      <c r="B40" s="27" t="s">
        <v>82</v>
      </c>
      <c r="C40" s="28" t="s">
        <v>83</v>
      </c>
      <c r="D40" s="28"/>
      <c r="E40" s="26"/>
      <c r="F40" s="30" t="s">
        <v>30</v>
      </c>
      <c r="G40" s="28"/>
      <c r="H40" s="29">
        <v>216</v>
      </c>
      <c r="I40" s="29">
        <f t="shared" si="0"/>
        <v>226.8</v>
      </c>
      <c r="J40" s="29">
        <v>199</v>
      </c>
      <c r="K40" s="29">
        <f t="shared" si="1"/>
        <v>208.95000000000002</v>
      </c>
    </row>
    <row r="41" spans="1:11" s="4" customFormat="1" ht="14.25" customHeight="1">
      <c r="A41" s="26" t="s">
        <v>17</v>
      </c>
      <c r="B41" s="27" t="s">
        <v>84</v>
      </c>
      <c r="C41" s="28" t="s">
        <v>85</v>
      </c>
      <c r="D41" s="28"/>
      <c r="E41" s="26"/>
      <c r="F41" s="30" t="s">
        <v>30</v>
      </c>
      <c r="G41" s="28"/>
      <c r="H41" s="29">
        <v>247</v>
      </c>
      <c r="I41" s="29">
        <f t="shared" si="0"/>
        <v>259.35</v>
      </c>
      <c r="J41" s="29">
        <v>227</v>
      </c>
      <c r="K41" s="29">
        <f t="shared" si="1"/>
        <v>238.35000000000002</v>
      </c>
    </row>
    <row r="42" spans="1:11" s="4" customFormat="1" ht="14.25" customHeight="1">
      <c r="A42" s="26" t="s">
        <v>17</v>
      </c>
      <c r="B42" s="27" t="s">
        <v>86</v>
      </c>
      <c r="C42" s="28" t="s">
        <v>87</v>
      </c>
      <c r="D42" s="28"/>
      <c r="E42" s="26"/>
      <c r="F42" s="30" t="s">
        <v>30</v>
      </c>
      <c r="G42" s="28"/>
      <c r="H42" s="29">
        <v>277</v>
      </c>
      <c r="I42" s="29">
        <f t="shared" si="0"/>
        <v>290.85</v>
      </c>
      <c r="J42" s="29">
        <v>255</v>
      </c>
      <c r="K42" s="29">
        <f t="shared" si="1"/>
        <v>267.75</v>
      </c>
    </row>
    <row r="43" spans="1:11" s="4" customFormat="1" ht="14.25" customHeight="1">
      <c r="A43" s="26" t="s">
        <v>17</v>
      </c>
      <c r="B43" s="27" t="s">
        <v>88</v>
      </c>
      <c r="C43" s="28" t="s">
        <v>89</v>
      </c>
      <c r="D43" s="28"/>
      <c r="E43" s="26"/>
      <c r="F43" s="30" t="s">
        <v>30</v>
      </c>
      <c r="G43" s="28"/>
      <c r="H43" s="29">
        <v>198</v>
      </c>
      <c r="I43" s="29">
        <f t="shared" si="0"/>
        <v>207.9</v>
      </c>
      <c r="J43" s="29">
        <v>182</v>
      </c>
      <c r="K43" s="29">
        <f t="shared" si="1"/>
        <v>191.1</v>
      </c>
    </row>
    <row r="44" spans="1:11" s="4" customFormat="1" ht="14.25" customHeight="1">
      <c r="A44" s="26" t="s">
        <v>17</v>
      </c>
      <c r="B44" s="27" t="s">
        <v>90</v>
      </c>
      <c r="C44" s="28" t="s">
        <v>91</v>
      </c>
      <c r="D44" s="28"/>
      <c r="E44" s="26"/>
      <c r="F44" s="30" t="s">
        <v>30</v>
      </c>
      <c r="G44" s="28"/>
      <c r="H44" s="29">
        <v>149</v>
      </c>
      <c r="I44" s="29">
        <f t="shared" si="0"/>
        <v>156.45000000000002</v>
      </c>
      <c r="J44" s="29">
        <v>137</v>
      </c>
      <c r="K44" s="29">
        <f t="shared" si="1"/>
        <v>143.85</v>
      </c>
    </row>
    <row r="45" spans="1:11" s="4" customFormat="1" ht="14.25" customHeight="1">
      <c r="A45" s="26" t="s">
        <v>17</v>
      </c>
      <c r="B45" s="27" t="s">
        <v>92</v>
      </c>
      <c r="C45" s="28" t="s">
        <v>93</v>
      </c>
      <c r="D45" s="28"/>
      <c r="E45" s="26"/>
      <c r="F45" s="30" t="s">
        <v>30</v>
      </c>
      <c r="G45" s="28"/>
      <c r="H45" s="29">
        <v>163</v>
      </c>
      <c r="I45" s="29">
        <f t="shared" si="0"/>
        <v>171.15</v>
      </c>
      <c r="J45" s="29">
        <v>151</v>
      </c>
      <c r="K45" s="29">
        <f t="shared" si="1"/>
        <v>158.55</v>
      </c>
    </row>
    <row r="46" spans="1:11" s="4" customFormat="1" ht="14.25" customHeight="1">
      <c r="A46" s="26" t="s">
        <v>17</v>
      </c>
      <c r="B46" s="27" t="s">
        <v>94</v>
      </c>
      <c r="C46" s="28" t="s">
        <v>95</v>
      </c>
      <c r="D46" s="28"/>
      <c r="E46" s="26"/>
      <c r="F46" s="30" t="s">
        <v>30</v>
      </c>
      <c r="G46" s="28"/>
      <c r="H46" s="29">
        <v>55</v>
      </c>
      <c r="I46" s="29">
        <f t="shared" si="0"/>
        <v>57.75</v>
      </c>
      <c r="J46" s="29">
        <v>51</v>
      </c>
      <c r="K46" s="29">
        <f t="shared" si="1"/>
        <v>53.550000000000004</v>
      </c>
    </row>
    <row r="47" spans="1:11" s="4" customFormat="1" ht="14.25" customHeight="1">
      <c r="A47" s="26" t="s">
        <v>17</v>
      </c>
      <c r="B47" s="27" t="s">
        <v>96</v>
      </c>
      <c r="C47" s="28" t="s">
        <v>97</v>
      </c>
      <c r="D47" s="28"/>
      <c r="E47" s="26"/>
      <c r="F47" s="30" t="s">
        <v>30</v>
      </c>
      <c r="G47" s="28"/>
      <c r="H47" s="29">
        <v>270</v>
      </c>
      <c r="I47" s="29">
        <f t="shared" si="0"/>
        <v>283.5</v>
      </c>
      <c r="J47" s="29">
        <v>248</v>
      </c>
      <c r="K47" s="29">
        <f t="shared" si="1"/>
        <v>260.40000000000003</v>
      </c>
    </row>
    <row r="48" spans="1:11" s="4" customFormat="1" ht="14.25" customHeight="1">
      <c r="A48" s="26" t="s">
        <v>17</v>
      </c>
      <c r="B48" s="27">
        <v>420000002</v>
      </c>
      <c r="C48" s="28" t="s">
        <v>98</v>
      </c>
      <c r="D48" s="28"/>
      <c r="E48" s="26"/>
      <c r="F48" s="30" t="s">
        <v>30</v>
      </c>
      <c r="G48" s="28"/>
      <c r="H48" s="29">
        <v>420</v>
      </c>
      <c r="I48" s="29">
        <f t="shared" si="0"/>
        <v>441</v>
      </c>
      <c r="J48" s="29">
        <v>389</v>
      </c>
      <c r="K48" s="29">
        <f t="shared" si="1"/>
        <v>408.45000000000005</v>
      </c>
    </row>
    <row r="49" spans="1:11" s="4" customFormat="1" ht="27" customHeight="1">
      <c r="A49" s="26" t="s">
        <v>17</v>
      </c>
      <c r="B49" s="27">
        <v>420000004</v>
      </c>
      <c r="C49" s="28" t="s">
        <v>99</v>
      </c>
      <c r="D49" s="28" t="s">
        <v>100</v>
      </c>
      <c r="E49" s="26"/>
      <c r="F49" s="30" t="s">
        <v>30</v>
      </c>
      <c r="G49" s="28" t="s">
        <v>101</v>
      </c>
      <c r="H49" s="29">
        <v>693</v>
      </c>
      <c r="I49" s="29">
        <f t="shared" si="0"/>
        <v>727.65</v>
      </c>
      <c r="J49" s="29">
        <v>641</v>
      </c>
      <c r="K49" s="29">
        <f t="shared" si="1"/>
        <v>673.0500000000001</v>
      </c>
    </row>
    <row r="50" spans="1:11" s="4" customFormat="1" ht="14.25" customHeight="1">
      <c r="A50" s="26" t="s">
        <v>17</v>
      </c>
      <c r="B50" s="27" t="s">
        <v>102</v>
      </c>
      <c r="C50" s="28" t="s">
        <v>103</v>
      </c>
      <c r="D50" s="28"/>
      <c r="E50" s="26"/>
      <c r="F50" s="30"/>
      <c r="G50" s="28"/>
      <c r="H50" s="29">
        <v>114</v>
      </c>
      <c r="I50" s="29">
        <f t="shared" si="0"/>
        <v>119.7</v>
      </c>
      <c r="J50" s="29">
        <v>104</v>
      </c>
      <c r="K50" s="29">
        <f t="shared" si="1"/>
        <v>109.2</v>
      </c>
    </row>
    <row r="51" spans="1:11" s="4" customFormat="1" ht="14.25" customHeight="1">
      <c r="A51" s="26" t="s">
        <v>17</v>
      </c>
      <c r="B51" s="27" t="s">
        <v>104</v>
      </c>
      <c r="C51" s="28" t="s">
        <v>105</v>
      </c>
      <c r="D51" s="28"/>
      <c r="E51" s="26"/>
      <c r="F51" s="30"/>
      <c r="G51" s="28"/>
      <c r="H51" s="29">
        <v>46</v>
      </c>
      <c r="I51" s="29">
        <f t="shared" si="0"/>
        <v>48.300000000000004</v>
      </c>
      <c r="J51" s="29">
        <v>42</v>
      </c>
      <c r="K51" s="29">
        <f t="shared" si="1"/>
        <v>44.1</v>
      </c>
    </row>
    <row r="52" spans="1:11" s="4" customFormat="1" ht="14.25" customHeight="1">
      <c r="A52" s="26" t="s">
        <v>17</v>
      </c>
      <c r="B52" s="27" t="s">
        <v>106</v>
      </c>
      <c r="C52" s="28" t="s">
        <v>107</v>
      </c>
      <c r="D52" s="28"/>
      <c r="E52" s="26"/>
      <c r="F52" s="30"/>
      <c r="G52" s="28"/>
      <c r="H52" s="29">
        <v>17</v>
      </c>
      <c r="I52" s="29">
        <f t="shared" si="0"/>
        <v>17.85</v>
      </c>
      <c r="J52" s="29">
        <v>16</v>
      </c>
      <c r="K52" s="29">
        <f t="shared" si="1"/>
        <v>16.8</v>
      </c>
    </row>
    <row r="53" spans="1:11" s="4" customFormat="1" ht="14.25" customHeight="1">
      <c r="A53" s="26" t="s">
        <v>17</v>
      </c>
      <c r="B53" s="27" t="s">
        <v>108</v>
      </c>
      <c r="C53" s="28" t="s">
        <v>109</v>
      </c>
      <c r="D53" s="28"/>
      <c r="E53" s="26"/>
      <c r="F53" s="30"/>
      <c r="G53" s="28"/>
      <c r="H53" s="29">
        <v>77</v>
      </c>
      <c r="I53" s="29">
        <f t="shared" si="0"/>
        <v>80.85000000000001</v>
      </c>
      <c r="J53" s="29">
        <v>71</v>
      </c>
      <c r="K53" s="29">
        <f t="shared" si="1"/>
        <v>74.55</v>
      </c>
    </row>
    <row r="54" spans="1:11" s="4" customFormat="1" ht="14.25" customHeight="1">
      <c r="A54" s="26" t="s">
        <v>17</v>
      </c>
      <c r="B54" s="27" t="s">
        <v>110</v>
      </c>
      <c r="C54" s="28" t="s">
        <v>111</v>
      </c>
      <c r="D54" s="28"/>
      <c r="E54" s="26"/>
      <c r="F54" s="30"/>
      <c r="G54" s="28"/>
      <c r="H54" s="29">
        <v>84</v>
      </c>
      <c r="I54" s="29">
        <f t="shared" si="0"/>
        <v>88.2</v>
      </c>
      <c r="J54" s="29">
        <v>78</v>
      </c>
      <c r="K54" s="29">
        <f t="shared" si="1"/>
        <v>81.9</v>
      </c>
    </row>
    <row r="55" spans="1:11" s="4" customFormat="1" ht="14.25" customHeight="1">
      <c r="A55" s="26" t="s">
        <v>17</v>
      </c>
      <c r="B55" s="27" t="s">
        <v>112</v>
      </c>
      <c r="C55" s="28" t="s">
        <v>113</v>
      </c>
      <c r="D55" s="28"/>
      <c r="E55" s="26"/>
      <c r="F55" s="30"/>
      <c r="G55" s="28"/>
      <c r="H55" s="29">
        <v>114</v>
      </c>
      <c r="I55" s="29">
        <f t="shared" si="0"/>
        <v>119.7</v>
      </c>
      <c r="J55" s="29">
        <v>104</v>
      </c>
      <c r="K55" s="29">
        <f t="shared" si="1"/>
        <v>109.2</v>
      </c>
    </row>
    <row r="56" spans="1:11" s="4" customFormat="1" ht="14.25" customHeight="1">
      <c r="A56" s="26" t="s">
        <v>17</v>
      </c>
      <c r="B56" s="27" t="s">
        <v>114</v>
      </c>
      <c r="C56" s="28" t="s">
        <v>115</v>
      </c>
      <c r="D56" s="28"/>
      <c r="E56" s="26"/>
      <c r="F56" s="30"/>
      <c r="G56" s="28"/>
      <c r="H56" s="29">
        <v>46</v>
      </c>
      <c r="I56" s="29">
        <f t="shared" si="0"/>
        <v>48.300000000000004</v>
      </c>
      <c r="J56" s="29">
        <v>42</v>
      </c>
      <c r="K56" s="29">
        <f t="shared" si="1"/>
        <v>44.1</v>
      </c>
    </row>
    <row r="57" spans="1:11" s="4" customFormat="1" ht="14.25" customHeight="1">
      <c r="A57" s="26" t="s">
        <v>17</v>
      </c>
      <c r="B57" s="27" t="s">
        <v>116</v>
      </c>
      <c r="C57" s="28" t="s">
        <v>117</v>
      </c>
      <c r="D57" s="28"/>
      <c r="E57" s="26"/>
      <c r="F57" s="30"/>
      <c r="G57" s="28"/>
      <c r="H57" s="29">
        <v>33</v>
      </c>
      <c r="I57" s="29">
        <f t="shared" si="0"/>
        <v>34.65</v>
      </c>
      <c r="J57" s="29">
        <v>31</v>
      </c>
      <c r="K57" s="29">
        <f t="shared" si="1"/>
        <v>32.550000000000004</v>
      </c>
    </row>
    <row r="58" spans="1:11" s="4" customFormat="1" ht="14.25" customHeight="1">
      <c r="A58" s="26" t="s">
        <v>17</v>
      </c>
      <c r="B58" s="27" t="s">
        <v>118</v>
      </c>
      <c r="C58" s="28" t="s">
        <v>119</v>
      </c>
      <c r="D58" s="28"/>
      <c r="E58" s="26"/>
      <c r="F58" s="30"/>
      <c r="G58" s="28"/>
      <c r="H58" s="29">
        <v>95</v>
      </c>
      <c r="I58" s="29">
        <f t="shared" si="0"/>
        <v>99.75</v>
      </c>
      <c r="J58" s="29">
        <v>88</v>
      </c>
      <c r="K58" s="29">
        <f t="shared" si="1"/>
        <v>92.4</v>
      </c>
    </row>
    <row r="59" spans="1:11" s="4" customFormat="1" ht="14.25" customHeight="1">
      <c r="A59" s="26" t="s">
        <v>17</v>
      </c>
      <c r="B59" s="27" t="s">
        <v>120</v>
      </c>
      <c r="C59" s="28" t="s">
        <v>121</v>
      </c>
      <c r="D59" s="28"/>
      <c r="E59" s="26"/>
      <c r="F59" s="30"/>
      <c r="G59" s="28"/>
      <c r="H59" s="29">
        <v>68</v>
      </c>
      <c r="I59" s="29">
        <f t="shared" si="0"/>
        <v>71.4</v>
      </c>
      <c r="J59" s="29">
        <v>62</v>
      </c>
      <c r="K59" s="29">
        <f t="shared" si="1"/>
        <v>65.10000000000001</v>
      </c>
    </row>
    <row r="60" spans="1:11" s="4" customFormat="1" ht="14.25" customHeight="1">
      <c r="A60" s="26" t="s">
        <v>17</v>
      </c>
      <c r="B60" s="27" t="s">
        <v>122</v>
      </c>
      <c r="C60" s="28" t="s">
        <v>123</v>
      </c>
      <c r="D60" s="28"/>
      <c r="E60" s="26"/>
      <c r="F60" s="30"/>
      <c r="G60" s="28"/>
      <c r="H60" s="29">
        <v>163</v>
      </c>
      <c r="I60" s="29">
        <f t="shared" si="0"/>
        <v>171.15</v>
      </c>
      <c r="J60" s="29">
        <v>151</v>
      </c>
      <c r="K60" s="29">
        <f t="shared" si="1"/>
        <v>158.55</v>
      </c>
    </row>
    <row r="61" spans="1:11" s="4" customFormat="1" ht="14.25" customHeight="1">
      <c r="A61" s="26" t="s">
        <v>17</v>
      </c>
      <c r="B61" s="27" t="s">
        <v>124</v>
      </c>
      <c r="C61" s="28" t="s">
        <v>125</v>
      </c>
      <c r="D61" s="28"/>
      <c r="E61" s="26"/>
      <c r="F61" s="30"/>
      <c r="G61" s="28"/>
      <c r="H61" s="29">
        <v>84</v>
      </c>
      <c r="I61" s="29">
        <f t="shared" si="0"/>
        <v>88.2</v>
      </c>
      <c r="J61" s="29">
        <v>78</v>
      </c>
      <c r="K61" s="29">
        <f t="shared" si="1"/>
        <v>81.9</v>
      </c>
    </row>
    <row r="62" spans="1:11" s="4" customFormat="1" ht="14.25" customHeight="1">
      <c r="A62" s="26" t="s">
        <v>17</v>
      </c>
      <c r="B62" s="27">
        <v>420000006</v>
      </c>
      <c r="C62" s="28" t="s">
        <v>126</v>
      </c>
      <c r="D62" s="28" t="s">
        <v>127</v>
      </c>
      <c r="E62" s="26" t="s">
        <v>128</v>
      </c>
      <c r="F62" s="30" t="s">
        <v>30</v>
      </c>
      <c r="G62" s="28"/>
      <c r="H62" s="29">
        <v>452</v>
      </c>
      <c r="I62" s="29">
        <f t="shared" si="0"/>
        <v>474.6</v>
      </c>
      <c r="J62" s="29">
        <v>420</v>
      </c>
      <c r="K62" s="29">
        <f t="shared" si="1"/>
        <v>441</v>
      </c>
    </row>
    <row r="63" spans="1:11" s="4" customFormat="1" ht="54" customHeight="1">
      <c r="A63" s="26" t="s">
        <v>17</v>
      </c>
      <c r="B63" s="27">
        <v>420000007</v>
      </c>
      <c r="C63" s="28" t="s">
        <v>129</v>
      </c>
      <c r="D63" s="33" t="s">
        <v>130</v>
      </c>
      <c r="E63" s="26" t="s">
        <v>128</v>
      </c>
      <c r="F63" s="30" t="s">
        <v>30</v>
      </c>
      <c r="G63" s="28"/>
      <c r="H63" s="29">
        <v>201</v>
      </c>
      <c r="I63" s="29">
        <f t="shared" si="0"/>
        <v>211.05</v>
      </c>
      <c r="J63" s="29">
        <v>185</v>
      </c>
      <c r="K63" s="29">
        <f t="shared" si="1"/>
        <v>194.25</v>
      </c>
    </row>
    <row r="64" spans="1:11" s="4" customFormat="1" ht="14.25" customHeight="1">
      <c r="A64" s="26" t="s">
        <v>17</v>
      </c>
      <c r="B64" s="27">
        <v>420000008</v>
      </c>
      <c r="C64" s="28" t="s">
        <v>131</v>
      </c>
      <c r="D64" s="28"/>
      <c r="E64" s="26"/>
      <c r="F64" s="30" t="s">
        <v>30</v>
      </c>
      <c r="G64" s="28"/>
      <c r="H64" s="29">
        <v>59</v>
      </c>
      <c r="I64" s="29">
        <f t="shared" si="0"/>
        <v>61.95</v>
      </c>
      <c r="J64" s="29">
        <v>55</v>
      </c>
      <c r="K64" s="29">
        <f t="shared" si="1"/>
        <v>57.75</v>
      </c>
    </row>
    <row r="65" spans="1:11" s="4" customFormat="1" ht="14.25" customHeight="1">
      <c r="A65" s="26" t="s">
        <v>17</v>
      </c>
      <c r="B65" s="27">
        <v>420000011</v>
      </c>
      <c r="C65" s="28" t="s">
        <v>132</v>
      </c>
      <c r="D65" s="28"/>
      <c r="E65" s="26"/>
      <c r="F65" s="30" t="s">
        <v>30</v>
      </c>
      <c r="G65" s="28"/>
      <c r="H65" s="29">
        <v>99</v>
      </c>
      <c r="I65" s="29">
        <f t="shared" si="0"/>
        <v>103.95</v>
      </c>
      <c r="J65" s="29">
        <v>91</v>
      </c>
      <c r="K65" s="29">
        <f t="shared" si="1"/>
        <v>95.55</v>
      </c>
    </row>
    <row r="66" spans="1:11" s="4" customFormat="1" ht="40.5" customHeight="1">
      <c r="A66" s="26" t="s">
        <v>17</v>
      </c>
      <c r="B66" s="28">
        <v>420000012</v>
      </c>
      <c r="C66" s="28" t="s">
        <v>133</v>
      </c>
      <c r="D66" s="28" t="s">
        <v>134</v>
      </c>
      <c r="E66" s="26"/>
      <c r="F66" s="30" t="s">
        <v>30</v>
      </c>
      <c r="G66" s="28"/>
      <c r="H66" s="29">
        <v>188</v>
      </c>
      <c r="I66" s="29">
        <f t="shared" si="0"/>
        <v>197.4</v>
      </c>
      <c r="J66" s="29">
        <v>174</v>
      </c>
      <c r="K66" s="29">
        <f t="shared" si="1"/>
        <v>182.70000000000002</v>
      </c>
    </row>
    <row r="67" spans="1:11" s="4" customFormat="1" ht="14.25" customHeight="1">
      <c r="A67" s="26" t="s">
        <v>17</v>
      </c>
      <c r="B67" s="28">
        <v>420000013</v>
      </c>
      <c r="C67" s="28" t="s">
        <v>135</v>
      </c>
      <c r="D67" s="28" t="s">
        <v>136</v>
      </c>
      <c r="E67" s="28" t="s">
        <v>137</v>
      </c>
      <c r="F67" s="30" t="s">
        <v>138</v>
      </c>
      <c r="G67" s="28"/>
      <c r="H67" s="29">
        <v>30</v>
      </c>
      <c r="I67" s="29">
        <f t="shared" si="0"/>
        <v>31.5</v>
      </c>
      <c r="J67" s="29">
        <v>28</v>
      </c>
      <c r="K67" s="29">
        <f t="shared" si="1"/>
        <v>29.400000000000002</v>
      </c>
    </row>
    <row r="68" spans="1:11" s="4" customFormat="1" ht="14.25" customHeight="1">
      <c r="A68" s="26" t="s">
        <v>17</v>
      </c>
      <c r="B68" s="28">
        <v>420000014</v>
      </c>
      <c r="C68" s="28" t="s">
        <v>139</v>
      </c>
      <c r="D68" s="28" t="s">
        <v>140</v>
      </c>
      <c r="E68" s="26"/>
      <c r="F68" s="30" t="s">
        <v>30</v>
      </c>
      <c r="G68" s="28"/>
      <c r="H68" s="29">
        <v>65</v>
      </c>
      <c r="I68" s="29">
        <f t="shared" si="0"/>
        <v>68.25</v>
      </c>
      <c r="J68" s="29">
        <v>59</v>
      </c>
      <c r="K68" s="29">
        <f t="shared" si="1"/>
        <v>61.95</v>
      </c>
    </row>
    <row r="69" spans="1:11" s="4" customFormat="1" ht="14.25" customHeight="1">
      <c r="A69" s="26" t="s">
        <v>17</v>
      </c>
      <c r="B69" s="28">
        <v>420000015</v>
      </c>
      <c r="C69" s="28" t="s">
        <v>141</v>
      </c>
      <c r="D69" s="28" t="s">
        <v>142</v>
      </c>
      <c r="E69" s="26"/>
      <c r="F69" s="30" t="s">
        <v>30</v>
      </c>
      <c r="G69" s="28"/>
      <c r="H69" s="29">
        <v>26</v>
      </c>
      <c r="I69" s="29">
        <f t="shared" si="0"/>
        <v>27.3</v>
      </c>
      <c r="J69" s="29">
        <v>24</v>
      </c>
      <c r="K69" s="29">
        <f t="shared" si="1"/>
        <v>25.200000000000003</v>
      </c>
    </row>
    <row r="70" spans="1:11" s="4" customFormat="1" ht="40.5" customHeight="1">
      <c r="A70" s="26" t="s">
        <v>17</v>
      </c>
      <c r="B70" s="28">
        <v>420000016</v>
      </c>
      <c r="C70" s="28" t="s">
        <v>143</v>
      </c>
      <c r="D70" s="28" t="s">
        <v>144</v>
      </c>
      <c r="E70" s="28" t="s">
        <v>145</v>
      </c>
      <c r="F70" s="30" t="s">
        <v>30</v>
      </c>
      <c r="G70" s="28"/>
      <c r="H70" s="29">
        <v>238</v>
      </c>
      <c r="I70" s="29">
        <f t="shared" si="0"/>
        <v>249.9</v>
      </c>
      <c r="J70" s="29">
        <v>219</v>
      </c>
      <c r="K70" s="29">
        <f t="shared" si="1"/>
        <v>229.95000000000002</v>
      </c>
    </row>
    <row r="71" spans="1:11" s="4" customFormat="1" ht="40.5" customHeight="1">
      <c r="A71" s="26" t="s">
        <v>17</v>
      </c>
      <c r="B71" s="28">
        <v>420000017</v>
      </c>
      <c r="C71" s="28" t="s">
        <v>146</v>
      </c>
      <c r="D71" s="28" t="s">
        <v>147</v>
      </c>
      <c r="E71" s="26"/>
      <c r="F71" s="30" t="s">
        <v>30</v>
      </c>
      <c r="G71" s="28"/>
      <c r="H71" s="29">
        <v>119</v>
      </c>
      <c r="I71" s="29">
        <f t="shared" si="0"/>
        <v>124.95</v>
      </c>
      <c r="J71" s="29">
        <v>110</v>
      </c>
      <c r="K71" s="29">
        <f t="shared" si="1"/>
        <v>115.5</v>
      </c>
    </row>
    <row r="72" spans="1:11" s="4" customFormat="1" ht="14.25" customHeight="1">
      <c r="A72" s="26" t="s">
        <v>17</v>
      </c>
      <c r="B72" s="28" t="s">
        <v>148</v>
      </c>
      <c r="C72" s="31" t="s">
        <v>149</v>
      </c>
      <c r="D72" s="31"/>
      <c r="E72" s="31" t="s">
        <v>128</v>
      </c>
      <c r="F72" s="30" t="s">
        <v>30</v>
      </c>
      <c r="G72" s="31"/>
      <c r="H72" s="29">
        <v>156</v>
      </c>
      <c r="I72" s="29">
        <f t="shared" si="0"/>
        <v>163.8</v>
      </c>
      <c r="J72" s="29">
        <v>143</v>
      </c>
      <c r="K72" s="29">
        <f t="shared" si="1"/>
        <v>150.15</v>
      </c>
    </row>
    <row r="73" spans="1:11" s="4" customFormat="1" ht="81" customHeight="1">
      <c r="A73" s="26" t="s">
        <v>17</v>
      </c>
      <c r="B73" s="27">
        <v>430000001</v>
      </c>
      <c r="C73" s="28" t="s">
        <v>150</v>
      </c>
      <c r="D73" s="28" t="s">
        <v>151</v>
      </c>
      <c r="E73" s="26"/>
      <c r="F73" s="26" t="s">
        <v>152</v>
      </c>
      <c r="G73" s="28" t="s">
        <v>153</v>
      </c>
      <c r="H73" s="29">
        <v>15</v>
      </c>
      <c r="I73" s="29">
        <f t="shared" si="0"/>
        <v>15.75</v>
      </c>
      <c r="J73" s="29">
        <v>14</v>
      </c>
      <c r="K73" s="29">
        <f t="shared" si="1"/>
        <v>14.700000000000001</v>
      </c>
    </row>
    <row r="74" spans="1:11" s="4" customFormat="1" ht="27" customHeight="1">
      <c r="A74" s="26" t="s">
        <v>17</v>
      </c>
      <c r="B74" s="27">
        <v>430000002</v>
      </c>
      <c r="C74" s="28" t="s">
        <v>154</v>
      </c>
      <c r="D74" s="28"/>
      <c r="E74" s="26" t="s">
        <v>155</v>
      </c>
      <c r="F74" s="26" t="s">
        <v>152</v>
      </c>
      <c r="G74" s="28" t="s">
        <v>153</v>
      </c>
      <c r="H74" s="29">
        <v>30</v>
      </c>
      <c r="I74" s="29">
        <f t="shared" si="0"/>
        <v>31.5</v>
      </c>
      <c r="J74" s="29">
        <v>28</v>
      </c>
      <c r="K74" s="29">
        <f t="shared" si="1"/>
        <v>29.400000000000002</v>
      </c>
    </row>
    <row r="75" spans="1:11" s="4" customFormat="1" ht="27" customHeight="1">
      <c r="A75" s="26" t="s">
        <v>17</v>
      </c>
      <c r="B75" s="27">
        <v>430000003</v>
      </c>
      <c r="C75" s="28" t="s">
        <v>156</v>
      </c>
      <c r="D75" s="28"/>
      <c r="E75" s="26"/>
      <c r="F75" s="26" t="s">
        <v>152</v>
      </c>
      <c r="G75" s="28" t="s">
        <v>157</v>
      </c>
      <c r="H75" s="29">
        <v>20</v>
      </c>
      <c r="I75" s="29">
        <f t="shared" si="0"/>
        <v>21</v>
      </c>
      <c r="J75" s="29">
        <v>18</v>
      </c>
      <c r="K75" s="29">
        <f t="shared" si="1"/>
        <v>18.900000000000002</v>
      </c>
    </row>
    <row r="76" spans="1:11" s="4" customFormat="1" ht="162" customHeight="1">
      <c r="A76" s="26" t="s">
        <v>17</v>
      </c>
      <c r="B76" s="27">
        <v>430000005</v>
      </c>
      <c r="C76" s="28" t="s">
        <v>158</v>
      </c>
      <c r="D76" s="28" t="s">
        <v>159</v>
      </c>
      <c r="E76" s="26"/>
      <c r="F76" s="26" t="s">
        <v>160</v>
      </c>
      <c r="G76" s="28" t="s">
        <v>157</v>
      </c>
      <c r="H76" s="29">
        <v>17</v>
      </c>
      <c r="I76" s="29">
        <f t="shared" si="0"/>
        <v>17.85</v>
      </c>
      <c r="J76" s="29">
        <v>16</v>
      </c>
      <c r="K76" s="29">
        <f t="shared" si="1"/>
        <v>16.8</v>
      </c>
    </row>
    <row r="77" spans="1:11" s="4" customFormat="1" ht="14.25" customHeight="1">
      <c r="A77" s="26" t="s">
        <v>17</v>
      </c>
      <c r="B77" s="27">
        <v>430000007</v>
      </c>
      <c r="C77" s="28" t="s">
        <v>161</v>
      </c>
      <c r="D77" s="28"/>
      <c r="E77" s="26"/>
      <c r="F77" s="30" t="s">
        <v>30</v>
      </c>
      <c r="G77" s="28"/>
      <c r="H77" s="29">
        <v>17</v>
      </c>
      <c r="I77" s="29">
        <f t="shared" si="0"/>
        <v>17.85</v>
      </c>
      <c r="J77" s="29">
        <v>16</v>
      </c>
      <c r="K77" s="29">
        <f t="shared" si="1"/>
        <v>16.8</v>
      </c>
    </row>
    <row r="78" spans="1:11" s="4" customFormat="1" ht="14.25" customHeight="1">
      <c r="A78" s="26" t="s">
        <v>17</v>
      </c>
      <c r="B78" s="27">
        <v>430000008</v>
      </c>
      <c r="C78" s="28" t="s">
        <v>162</v>
      </c>
      <c r="D78" s="28"/>
      <c r="E78" s="26"/>
      <c r="F78" s="30" t="s">
        <v>163</v>
      </c>
      <c r="G78" s="28"/>
      <c r="H78" s="29">
        <v>15</v>
      </c>
      <c r="I78" s="29">
        <f t="shared" si="0"/>
        <v>15.75</v>
      </c>
      <c r="J78" s="29">
        <v>14</v>
      </c>
      <c r="K78" s="29">
        <f t="shared" si="1"/>
        <v>14.700000000000001</v>
      </c>
    </row>
    <row r="79" spans="1:11" s="4" customFormat="1" ht="14.25" customHeight="1">
      <c r="A79" s="26" t="s">
        <v>17</v>
      </c>
      <c r="B79" s="27">
        <v>430000009</v>
      </c>
      <c r="C79" s="28" t="s">
        <v>164</v>
      </c>
      <c r="D79" s="28" t="s">
        <v>165</v>
      </c>
      <c r="E79" s="26"/>
      <c r="F79" s="30" t="s">
        <v>30</v>
      </c>
      <c r="G79" s="28"/>
      <c r="H79" s="29">
        <v>20</v>
      </c>
      <c r="I79" s="29">
        <f t="shared" si="0"/>
        <v>21</v>
      </c>
      <c r="J79" s="29">
        <v>18</v>
      </c>
      <c r="K79" s="29">
        <f t="shared" si="1"/>
        <v>18.900000000000002</v>
      </c>
    </row>
    <row r="80" spans="1:11" s="4" customFormat="1" ht="27" customHeight="1">
      <c r="A80" s="26" t="s">
        <v>17</v>
      </c>
      <c r="B80" s="27">
        <v>430000010</v>
      </c>
      <c r="C80" s="28" t="s">
        <v>166</v>
      </c>
      <c r="D80" s="28" t="s">
        <v>167</v>
      </c>
      <c r="E80" s="26"/>
      <c r="F80" s="26" t="s">
        <v>168</v>
      </c>
      <c r="G80" s="28" t="s">
        <v>169</v>
      </c>
      <c r="H80" s="29">
        <v>15</v>
      </c>
      <c r="I80" s="29">
        <f t="shared" si="0"/>
        <v>15.75</v>
      </c>
      <c r="J80" s="29">
        <v>14</v>
      </c>
      <c r="K80" s="29">
        <f t="shared" si="1"/>
        <v>14.700000000000001</v>
      </c>
    </row>
    <row r="81" spans="1:11" s="4" customFormat="1" ht="67.5" customHeight="1">
      <c r="A81" s="26" t="s">
        <v>17</v>
      </c>
      <c r="B81" s="27">
        <v>430000011</v>
      </c>
      <c r="C81" s="28" t="s">
        <v>170</v>
      </c>
      <c r="D81" s="28" t="s">
        <v>171</v>
      </c>
      <c r="E81" s="26" t="s">
        <v>137</v>
      </c>
      <c r="F81" s="26" t="s">
        <v>172</v>
      </c>
      <c r="G81" s="28"/>
      <c r="H81" s="29">
        <v>23</v>
      </c>
      <c r="I81" s="29">
        <f t="shared" si="0"/>
        <v>24.150000000000002</v>
      </c>
      <c r="J81" s="29">
        <v>20</v>
      </c>
      <c r="K81" s="29">
        <f t="shared" si="1"/>
        <v>21</v>
      </c>
    </row>
    <row r="82" spans="1:11" s="4" customFormat="1" ht="40.5" customHeight="1">
      <c r="A82" s="26" t="s">
        <v>17</v>
      </c>
      <c r="B82" s="27">
        <v>430000012</v>
      </c>
      <c r="C82" s="28" t="s">
        <v>173</v>
      </c>
      <c r="D82" s="28" t="s">
        <v>174</v>
      </c>
      <c r="E82" s="26"/>
      <c r="F82" s="30" t="s">
        <v>175</v>
      </c>
      <c r="G82" s="28"/>
      <c r="H82" s="29">
        <v>15</v>
      </c>
      <c r="I82" s="29">
        <f t="shared" si="0"/>
        <v>15.75</v>
      </c>
      <c r="J82" s="29">
        <v>14</v>
      </c>
      <c r="K82" s="29">
        <f t="shared" si="1"/>
        <v>14.700000000000001</v>
      </c>
    </row>
    <row r="83" spans="1:11" s="4" customFormat="1" ht="54" customHeight="1">
      <c r="A83" s="26" t="s">
        <v>17</v>
      </c>
      <c r="B83" s="27">
        <v>430000014</v>
      </c>
      <c r="C83" s="28" t="s">
        <v>176</v>
      </c>
      <c r="D83" s="28" t="s">
        <v>177</v>
      </c>
      <c r="E83" s="26"/>
      <c r="F83" s="26" t="s">
        <v>152</v>
      </c>
      <c r="G83" s="28" t="s">
        <v>169</v>
      </c>
      <c r="H83" s="29">
        <v>30</v>
      </c>
      <c r="I83" s="29">
        <f t="shared" si="0"/>
        <v>31.5</v>
      </c>
      <c r="J83" s="29">
        <v>28</v>
      </c>
      <c r="K83" s="29">
        <f t="shared" si="1"/>
        <v>29.400000000000002</v>
      </c>
    </row>
    <row r="84" spans="1:11" s="4" customFormat="1" ht="14.25" customHeight="1">
      <c r="A84" s="26" t="s">
        <v>17</v>
      </c>
      <c r="B84" s="27">
        <v>430000015</v>
      </c>
      <c r="C84" s="28" t="s">
        <v>178</v>
      </c>
      <c r="D84" s="28"/>
      <c r="E84" s="26"/>
      <c r="F84" s="30" t="s">
        <v>30</v>
      </c>
      <c r="G84" s="28"/>
      <c r="H84" s="29">
        <v>109</v>
      </c>
      <c r="I84" s="29">
        <f>H84*1.05</f>
        <v>114.45</v>
      </c>
      <c r="J84" s="29">
        <v>100</v>
      </c>
      <c r="K84" s="29">
        <f>J84*1.05</f>
        <v>105</v>
      </c>
    </row>
    <row r="85" spans="1:11" s="4" customFormat="1" ht="40.5" customHeight="1">
      <c r="A85" s="26" t="s">
        <v>17</v>
      </c>
      <c r="B85" s="27">
        <v>430000016</v>
      </c>
      <c r="C85" s="28" t="s">
        <v>179</v>
      </c>
      <c r="D85" s="28" t="s">
        <v>180</v>
      </c>
      <c r="E85" s="26"/>
      <c r="F85" s="34"/>
      <c r="G85" s="34"/>
      <c r="H85" s="35"/>
      <c r="I85" s="29"/>
      <c r="J85" s="35"/>
      <c r="K85" s="29"/>
    </row>
    <row r="86" spans="1:11" s="4" customFormat="1" ht="40.5" customHeight="1">
      <c r="A86" s="26"/>
      <c r="B86" s="27" t="s">
        <v>181</v>
      </c>
      <c r="C86" s="28" t="s">
        <v>182</v>
      </c>
      <c r="D86" s="28"/>
      <c r="E86" s="26"/>
      <c r="F86" s="26" t="s">
        <v>160</v>
      </c>
      <c r="G86" s="28" t="s">
        <v>183</v>
      </c>
      <c r="H86" s="29">
        <v>15</v>
      </c>
      <c r="I86" s="29">
        <f aca="true" t="shared" si="2" ref="I86:I149">H86*1.05</f>
        <v>15.75</v>
      </c>
      <c r="J86" s="29">
        <v>14</v>
      </c>
      <c r="K86" s="29">
        <f aca="true" t="shared" si="3" ref="K86:K149">J86*1.05</f>
        <v>14.700000000000001</v>
      </c>
    </row>
    <row r="87" spans="1:11" s="4" customFormat="1" ht="27">
      <c r="A87" s="26" t="s">
        <v>17</v>
      </c>
      <c r="B87" s="27">
        <v>430000017</v>
      </c>
      <c r="C87" s="28" t="s">
        <v>184</v>
      </c>
      <c r="D87" s="28"/>
      <c r="E87" s="26"/>
      <c r="F87" s="26" t="s">
        <v>185</v>
      </c>
      <c r="G87" s="28"/>
      <c r="H87" s="29">
        <v>15</v>
      </c>
      <c r="I87" s="29">
        <f t="shared" si="2"/>
        <v>15.75</v>
      </c>
      <c r="J87" s="29">
        <v>14</v>
      </c>
      <c r="K87" s="29">
        <f t="shared" si="3"/>
        <v>14.700000000000001</v>
      </c>
    </row>
    <row r="88" spans="1:11" s="4" customFormat="1" ht="27" customHeight="1">
      <c r="A88" s="26" t="s">
        <v>17</v>
      </c>
      <c r="B88" s="27">
        <v>430000018</v>
      </c>
      <c r="C88" s="28" t="s">
        <v>186</v>
      </c>
      <c r="D88" s="28"/>
      <c r="E88" s="26"/>
      <c r="F88" s="26" t="s">
        <v>160</v>
      </c>
      <c r="G88" s="28" t="s">
        <v>187</v>
      </c>
      <c r="H88" s="29">
        <v>30</v>
      </c>
      <c r="I88" s="29">
        <f t="shared" si="2"/>
        <v>31.5</v>
      </c>
      <c r="J88" s="29">
        <v>28</v>
      </c>
      <c r="K88" s="29">
        <f t="shared" si="3"/>
        <v>29.400000000000002</v>
      </c>
    </row>
    <row r="89" spans="1:11" s="4" customFormat="1" ht="27" customHeight="1">
      <c r="A89" s="26" t="s">
        <v>17</v>
      </c>
      <c r="B89" s="27">
        <v>430000020</v>
      </c>
      <c r="C89" s="28" t="s">
        <v>188</v>
      </c>
      <c r="D89" s="28"/>
      <c r="E89" s="26"/>
      <c r="F89" s="26" t="s">
        <v>160</v>
      </c>
      <c r="G89" s="28" t="s">
        <v>189</v>
      </c>
      <c r="H89" s="29">
        <v>20</v>
      </c>
      <c r="I89" s="29">
        <f t="shared" si="2"/>
        <v>21</v>
      </c>
      <c r="J89" s="29">
        <v>18</v>
      </c>
      <c r="K89" s="29">
        <f t="shared" si="3"/>
        <v>18.900000000000002</v>
      </c>
    </row>
    <row r="90" spans="1:11" s="4" customFormat="1" ht="54" customHeight="1">
      <c r="A90" s="26" t="s">
        <v>17</v>
      </c>
      <c r="B90" s="27">
        <v>430000021</v>
      </c>
      <c r="C90" s="28" t="s">
        <v>190</v>
      </c>
      <c r="D90" s="28" t="s">
        <v>191</v>
      </c>
      <c r="E90" s="26"/>
      <c r="F90" s="26" t="s">
        <v>172</v>
      </c>
      <c r="G90" s="28"/>
      <c r="H90" s="29">
        <v>15</v>
      </c>
      <c r="I90" s="29">
        <f t="shared" si="2"/>
        <v>15.75</v>
      </c>
      <c r="J90" s="29">
        <v>14</v>
      </c>
      <c r="K90" s="29">
        <f t="shared" si="3"/>
        <v>14.700000000000001</v>
      </c>
    </row>
    <row r="91" spans="1:11" s="4" customFormat="1" ht="27" customHeight="1">
      <c r="A91" s="26" t="s">
        <v>17</v>
      </c>
      <c r="B91" s="27">
        <v>430000022</v>
      </c>
      <c r="C91" s="28" t="s">
        <v>192</v>
      </c>
      <c r="D91" s="28" t="s">
        <v>193</v>
      </c>
      <c r="E91" s="26" t="s">
        <v>137</v>
      </c>
      <c r="F91" s="26" t="s">
        <v>160</v>
      </c>
      <c r="G91" s="28" t="s">
        <v>194</v>
      </c>
      <c r="H91" s="29">
        <v>15</v>
      </c>
      <c r="I91" s="29">
        <f t="shared" si="2"/>
        <v>15.75</v>
      </c>
      <c r="J91" s="29">
        <v>14</v>
      </c>
      <c r="K91" s="29">
        <f t="shared" si="3"/>
        <v>14.700000000000001</v>
      </c>
    </row>
    <row r="92" spans="1:11" s="4" customFormat="1" ht="54" customHeight="1">
      <c r="A92" s="26" t="s">
        <v>17</v>
      </c>
      <c r="B92" s="27">
        <v>430000023</v>
      </c>
      <c r="C92" s="28" t="s">
        <v>195</v>
      </c>
      <c r="D92" s="28" t="s">
        <v>196</v>
      </c>
      <c r="E92" s="26"/>
      <c r="F92" s="26" t="s">
        <v>172</v>
      </c>
      <c r="G92" s="28"/>
      <c r="H92" s="29">
        <v>5</v>
      </c>
      <c r="I92" s="29">
        <f t="shared" si="2"/>
        <v>5.25</v>
      </c>
      <c r="J92" s="29">
        <v>4.6</v>
      </c>
      <c r="K92" s="29">
        <f t="shared" si="3"/>
        <v>4.83</v>
      </c>
    </row>
    <row r="93" spans="1:11" s="4" customFormat="1" ht="27">
      <c r="A93" s="26" t="s">
        <v>17</v>
      </c>
      <c r="B93" s="27">
        <v>430000024</v>
      </c>
      <c r="C93" s="28" t="s">
        <v>197</v>
      </c>
      <c r="D93" s="28" t="s">
        <v>198</v>
      </c>
      <c r="E93" s="26"/>
      <c r="F93" s="26" t="s">
        <v>172</v>
      </c>
      <c r="G93" s="28"/>
      <c r="H93" s="29">
        <v>15</v>
      </c>
      <c r="I93" s="29">
        <f t="shared" si="2"/>
        <v>15.75</v>
      </c>
      <c r="J93" s="29">
        <v>14</v>
      </c>
      <c r="K93" s="29">
        <f t="shared" si="3"/>
        <v>14.700000000000001</v>
      </c>
    </row>
    <row r="94" spans="1:11" s="4" customFormat="1" ht="40.5" customHeight="1">
      <c r="A94" s="26" t="s">
        <v>17</v>
      </c>
      <c r="B94" s="27">
        <v>430000025</v>
      </c>
      <c r="C94" s="28" t="s">
        <v>199</v>
      </c>
      <c r="D94" s="28" t="s">
        <v>200</v>
      </c>
      <c r="E94" s="26"/>
      <c r="F94" s="30" t="s">
        <v>30</v>
      </c>
      <c r="G94" s="28"/>
      <c r="H94" s="29">
        <v>15</v>
      </c>
      <c r="I94" s="29">
        <f t="shared" si="2"/>
        <v>15.75</v>
      </c>
      <c r="J94" s="29">
        <v>14</v>
      </c>
      <c r="K94" s="29">
        <f t="shared" si="3"/>
        <v>14.700000000000001</v>
      </c>
    </row>
    <row r="95" spans="1:11" s="4" customFormat="1" ht="40.5" customHeight="1">
      <c r="A95" s="26" t="s">
        <v>17</v>
      </c>
      <c r="B95" s="28">
        <v>430000026</v>
      </c>
      <c r="C95" s="28" t="s">
        <v>201</v>
      </c>
      <c r="D95" s="28" t="s">
        <v>202</v>
      </c>
      <c r="E95" s="26"/>
      <c r="F95" s="30" t="s">
        <v>30</v>
      </c>
      <c r="G95" s="28" t="s">
        <v>203</v>
      </c>
      <c r="H95" s="29">
        <v>20</v>
      </c>
      <c r="I95" s="29">
        <f t="shared" si="2"/>
        <v>21</v>
      </c>
      <c r="J95" s="29">
        <v>18</v>
      </c>
      <c r="K95" s="29">
        <f t="shared" si="3"/>
        <v>18.900000000000002</v>
      </c>
    </row>
    <row r="96" spans="1:11" s="4" customFormat="1" ht="14.25" customHeight="1">
      <c r="A96" s="26" t="s">
        <v>17</v>
      </c>
      <c r="B96" s="28">
        <v>430000028</v>
      </c>
      <c r="C96" s="28" t="s">
        <v>204</v>
      </c>
      <c r="D96" s="28" t="s">
        <v>205</v>
      </c>
      <c r="E96" s="26"/>
      <c r="F96" s="30" t="s">
        <v>206</v>
      </c>
      <c r="G96" s="28"/>
      <c r="H96" s="29">
        <v>7.9</v>
      </c>
      <c r="I96" s="29">
        <f t="shared" si="2"/>
        <v>8.295</v>
      </c>
      <c r="J96" s="29">
        <v>7.3</v>
      </c>
      <c r="K96" s="29">
        <f t="shared" si="3"/>
        <v>7.665</v>
      </c>
    </row>
    <row r="97" spans="1:11" s="4" customFormat="1" ht="67.5" customHeight="1">
      <c r="A97" s="26" t="s">
        <v>17</v>
      </c>
      <c r="B97" s="27">
        <v>440000001</v>
      </c>
      <c r="C97" s="28" t="s">
        <v>207</v>
      </c>
      <c r="D97" s="28" t="s">
        <v>208</v>
      </c>
      <c r="E97" s="26"/>
      <c r="F97" s="26" t="s">
        <v>209</v>
      </c>
      <c r="G97" s="28" t="s">
        <v>169</v>
      </c>
      <c r="H97" s="29">
        <v>20</v>
      </c>
      <c r="I97" s="29">
        <f t="shared" si="2"/>
        <v>21</v>
      </c>
      <c r="J97" s="29">
        <v>18</v>
      </c>
      <c r="K97" s="29">
        <f t="shared" si="3"/>
        <v>18.900000000000002</v>
      </c>
    </row>
    <row r="98" spans="1:11" s="4" customFormat="1" ht="67.5" customHeight="1">
      <c r="A98" s="26" t="s">
        <v>17</v>
      </c>
      <c r="B98" s="27">
        <v>440000002</v>
      </c>
      <c r="C98" s="28" t="s">
        <v>210</v>
      </c>
      <c r="D98" s="28" t="s">
        <v>211</v>
      </c>
      <c r="E98" s="26" t="s">
        <v>137</v>
      </c>
      <c r="F98" s="26" t="s">
        <v>209</v>
      </c>
      <c r="G98" s="28" t="s">
        <v>212</v>
      </c>
      <c r="H98" s="29">
        <v>20</v>
      </c>
      <c r="I98" s="29">
        <f t="shared" si="2"/>
        <v>21</v>
      </c>
      <c r="J98" s="29">
        <v>18</v>
      </c>
      <c r="K98" s="29">
        <f t="shared" si="3"/>
        <v>18.900000000000002</v>
      </c>
    </row>
    <row r="99" spans="1:11" s="4" customFormat="1" ht="27" customHeight="1">
      <c r="A99" s="26" t="s">
        <v>17</v>
      </c>
      <c r="B99" s="27">
        <v>440000003</v>
      </c>
      <c r="C99" s="28" t="s">
        <v>213</v>
      </c>
      <c r="D99" s="36" t="s">
        <v>214</v>
      </c>
      <c r="E99" s="26"/>
      <c r="F99" s="26" t="s">
        <v>209</v>
      </c>
      <c r="G99" s="28" t="s">
        <v>215</v>
      </c>
      <c r="H99" s="29">
        <v>12</v>
      </c>
      <c r="I99" s="29">
        <f t="shared" si="2"/>
        <v>12.600000000000001</v>
      </c>
      <c r="J99" s="29">
        <v>11</v>
      </c>
      <c r="K99" s="29">
        <f t="shared" si="3"/>
        <v>11.55</v>
      </c>
    </row>
    <row r="100" spans="1:11" s="4" customFormat="1" ht="67.5" customHeight="1">
      <c r="A100" s="26" t="s">
        <v>17</v>
      </c>
      <c r="B100" s="27">
        <v>440000004</v>
      </c>
      <c r="C100" s="28" t="s">
        <v>216</v>
      </c>
      <c r="D100" s="28" t="s">
        <v>217</v>
      </c>
      <c r="E100" s="26"/>
      <c r="F100" s="30" t="s">
        <v>218</v>
      </c>
      <c r="G100" s="28" t="s">
        <v>219</v>
      </c>
      <c r="H100" s="29">
        <v>5.9</v>
      </c>
      <c r="I100" s="29">
        <f t="shared" si="2"/>
        <v>6.195</v>
      </c>
      <c r="J100" s="29">
        <v>5.5</v>
      </c>
      <c r="K100" s="29">
        <f t="shared" si="3"/>
        <v>5.775</v>
      </c>
    </row>
    <row r="101" spans="1:11" s="4" customFormat="1" ht="40.5" customHeight="1">
      <c r="A101" s="26" t="s">
        <v>17</v>
      </c>
      <c r="B101" s="27">
        <v>440000005</v>
      </c>
      <c r="C101" s="28" t="s">
        <v>220</v>
      </c>
      <c r="D101" s="28" t="s">
        <v>221</v>
      </c>
      <c r="E101" s="26"/>
      <c r="F101" s="30" t="s">
        <v>222</v>
      </c>
      <c r="G101" s="28"/>
      <c r="H101" s="29">
        <v>7.9</v>
      </c>
      <c r="I101" s="29">
        <f t="shared" si="2"/>
        <v>8.295</v>
      </c>
      <c r="J101" s="29">
        <v>7.3</v>
      </c>
      <c r="K101" s="29">
        <f t="shared" si="3"/>
        <v>7.665</v>
      </c>
    </row>
    <row r="102" spans="1:11" s="4" customFormat="1" ht="14.25" customHeight="1">
      <c r="A102" s="26" t="s">
        <v>17</v>
      </c>
      <c r="B102" s="27">
        <v>440000006</v>
      </c>
      <c r="C102" s="28" t="s">
        <v>223</v>
      </c>
      <c r="D102" s="28"/>
      <c r="E102" s="26"/>
      <c r="F102" s="30" t="s">
        <v>30</v>
      </c>
      <c r="G102" s="28"/>
      <c r="H102" s="29">
        <v>15</v>
      </c>
      <c r="I102" s="29">
        <f t="shared" si="2"/>
        <v>15.75</v>
      </c>
      <c r="J102" s="29">
        <v>14</v>
      </c>
      <c r="K102" s="29">
        <f t="shared" si="3"/>
        <v>14.700000000000001</v>
      </c>
    </row>
    <row r="103" spans="1:11" s="4" customFormat="1" ht="40.5" customHeight="1">
      <c r="A103" s="26" t="s">
        <v>17</v>
      </c>
      <c r="B103" s="28">
        <v>440000007</v>
      </c>
      <c r="C103" s="28" t="s">
        <v>224</v>
      </c>
      <c r="D103" s="28" t="s">
        <v>225</v>
      </c>
      <c r="E103" s="28" t="s">
        <v>226</v>
      </c>
      <c r="F103" s="30" t="s">
        <v>30</v>
      </c>
      <c r="G103" s="28" t="s">
        <v>227</v>
      </c>
      <c r="H103" s="29">
        <v>20</v>
      </c>
      <c r="I103" s="29">
        <f t="shared" si="2"/>
        <v>21</v>
      </c>
      <c r="J103" s="29">
        <v>18</v>
      </c>
      <c r="K103" s="29">
        <f t="shared" si="3"/>
        <v>18.900000000000002</v>
      </c>
    </row>
    <row r="104" spans="1:11" s="4" customFormat="1" ht="27" customHeight="1">
      <c r="A104" s="26" t="s">
        <v>17</v>
      </c>
      <c r="B104" s="28">
        <v>440000008</v>
      </c>
      <c r="C104" s="28" t="s">
        <v>228</v>
      </c>
      <c r="D104" s="28" t="s">
        <v>229</v>
      </c>
      <c r="E104" s="26"/>
      <c r="F104" s="30" t="s">
        <v>138</v>
      </c>
      <c r="G104" s="28"/>
      <c r="H104" s="29">
        <v>20</v>
      </c>
      <c r="I104" s="29">
        <f t="shared" si="2"/>
        <v>21</v>
      </c>
      <c r="J104" s="29">
        <v>18</v>
      </c>
      <c r="K104" s="29">
        <f t="shared" si="3"/>
        <v>18.900000000000002</v>
      </c>
    </row>
    <row r="105" spans="1:11" s="4" customFormat="1" ht="14.25" customHeight="1">
      <c r="A105" s="26" t="s">
        <v>17</v>
      </c>
      <c r="B105" s="27">
        <v>450000001</v>
      </c>
      <c r="C105" s="28" t="s">
        <v>230</v>
      </c>
      <c r="D105" s="28"/>
      <c r="E105" s="26"/>
      <c r="F105" s="30" t="s">
        <v>30</v>
      </c>
      <c r="G105" s="28"/>
      <c r="H105" s="29">
        <v>29</v>
      </c>
      <c r="I105" s="29">
        <f t="shared" si="2"/>
        <v>30.450000000000003</v>
      </c>
      <c r="J105" s="29">
        <v>27</v>
      </c>
      <c r="K105" s="29">
        <f t="shared" si="3"/>
        <v>28.35</v>
      </c>
    </row>
    <row r="106" spans="1:11" s="4" customFormat="1" ht="14.25" customHeight="1">
      <c r="A106" s="26" t="s">
        <v>17</v>
      </c>
      <c r="B106" s="27">
        <v>450000002</v>
      </c>
      <c r="C106" s="28" t="s">
        <v>231</v>
      </c>
      <c r="D106" s="28"/>
      <c r="E106" s="26"/>
      <c r="F106" s="30" t="s">
        <v>30</v>
      </c>
      <c r="G106" s="28"/>
      <c r="H106" s="29">
        <v>40</v>
      </c>
      <c r="I106" s="29">
        <f t="shared" si="2"/>
        <v>42</v>
      </c>
      <c r="J106" s="29">
        <v>37</v>
      </c>
      <c r="K106" s="29">
        <f t="shared" si="3"/>
        <v>38.85</v>
      </c>
    </row>
    <row r="107" spans="1:11" s="4" customFormat="1" ht="14.25" customHeight="1">
      <c r="A107" s="26" t="s">
        <v>17</v>
      </c>
      <c r="B107" s="27">
        <v>450000003</v>
      </c>
      <c r="C107" s="28" t="s">
        <v>232</v>
      </c>
      <c r="D107" s="36" t="s">
        <v>233</v>
      </c>
      <c r="E107" s="26"/>
      <c r="F107" s="30" t="s">
        <v>30</v>
      </c>
      <c r="G107" s="28"/>
      <c r="H107" s="29">
        <v>40</v>
      </c>
      <c r="I107" s="29">
        <f t="shared" si="2"/>
        <v>42</v>
      </c>
      <c r="J107" s="29">
        <v>37</v>
      </c>
      <c r="K107" s="29">
        <f t="shared" si="3"/>
        <v>38.85</v>
      </c>
    </row>
    <row r="108" spans="1:11" s="4" customFormat="1" ht="14.25" customHeight="1">
      <c r="A108" s="26" t="s">
        <v>17</v>
      </c>
      <c r="B108" s="27">
        <v>450000004</v>
      </c>
      <c r="C108" s="28" t="s">
        <v>234</v>
      </c>
      <c r="D108" s="28"/>
      <c r="E108" s="26"/>
      <c r="F108" s="30" t="s">
        <v>30</v>
      </c>
      <c r="G108" s="28"/>
      <c r="H108" s="29">
        <v>30</v>
      </c>
      <c r="I108" s="29">
        <f t="shared" si="2"/>
        <v>31.5</v>
      </c>
      <c r="J108" s="29">
        <v>28</v>
      </c>
      <c r="K108" s="29">
        <f t="shared" si="3"/>
        <v>29.400000000000002</v>
      </c>
    </row>
    <row r="109" spans="1:11" s="4" customFormat="1" ht="14.25" customHeight="1">
      <c r="A109" s="26" t="s">
        <v>17</v>
      </c>
      <c r="B109" s="27">
        <v>450000005</v>
      </c>
      <c r="C109" s="28" t="s">
        <v>235</v>
      </c>
      <c r="D109" s="28"/>
      <c r="E109" s="26"/>
      <c r="F109" s="30" t="s">
        <v>30</v>
      </c>
      <c r="G109" s="28"/>
      <c r="H109" s="29">
        <v>50</v>
      </c>
      <c r="I109" s="29">
        <f t="shared" si="2"/>
        <v>52.5</v>
      </c>
      <c r="J109" s="29">
        <v>46</v>
      </c>
      <c r="K109" s="29">
        <f t="shared" si="3"/>
        <v>48.300000000000004</v>
      </c>
    </row>
    <row r="110" spans="1:11" s="4" customFormat="1" ht="14.25" customHeight="1">
      <c r="A110" s="26" t="s">
        <v>17</v>
      </c>
      <c r="B110" s="27">
        <v>450000006</v>
      </c>
      <c r="C110" s="28" t="s">
        <v>236</v>
      </c>
      <c r="D110" s="36" t="s">
        <v>237</v>
      </c>
      <c r="E110" s="26"/>
      <c r="F110" s="30" t="s">
        <v>30</v>
      </c>
      <c r="G110" s="28"/>
      <c r="H110" s="29">
        <v>50</v>
      </c>
      <c r="I110" s="29">
        <f t="shared" si="2"/>
        <v>52.5</v>
      </c>
      <c r="J110" s="29">
        <v>46</v>
      </c>
      <c r="K110" s="29">
        <f t="shared" si="3"/>
        <v>48.300000000000004</v>
      </c>
    </row>
    <row r="111" spans="1:11" s="4" customFormat="1" ht="14.25" customHeight="1">
      <c r="A111" s="26" t="s">
        <v>17</v>
      </c>
      <c r="B111" s="27">
        <v>450000007</v>
      </c>
      <c r="C111" s="28" t="s">
        <v>238</v>
      </c>
      <c r="D111" s="28"/>
      <c r="E111" s="26"/>
      <c r="F111" s="30" t="s">
        <v>30</v>
      </c>
      <c r="G111" s="28"/>
      <c r="H111" s="29">
        <v>30</v>
      </c>
      <c r="I111" s="29">
        <f t="shared" si="2"/>
        <v>31.5</v>
      </c>
      <c r="J111" s="29">
        <v>28</v>
      </c>
      <c r="K111" s="29">
        <f t="shared" si="3"/>
        <v>29.400000000000002</v>
      </c>
    </row>
    <row r="112" spans="1:11" s="4" customFormat="1" ht="81" customHeight="1">
      <c r="A112" s="26" t="s">
        <v>17</v>
      </c>
      <c r="B112" s="27">
        <v>450000008</v>
      </c>
      <c r="C112" s="28" t="s">
        <v>239</v>
      </c>
      <c r="D112" s="28" t="s">
        <v>240</v>
      </c>
      <c r="E112" s="26"/>
      <c r="F112" s="30" t="s">
        <v>30</v>
      </c>
      <c r="G112" s="28"/>
      <c r="H112" s="29">
        <v>50</v>
      </c>
      <c r="I112" s="29">
        <f t="shared" si="2"/>
        <v>52.5</v>
      </c>
      <c r="J112" s="29">
        <v>46</v>
      </c>
      <c r="K112" s="29">
        <f t="shared" si="3"/>
        <v>48.300000000000004</v>
      </c>
    </row>
    <row r="113" spans="1:11" s="4" customFormat="1" ht="27" customHeight="1">
      <c r="A113" s="26" t="s">
        <v>17</v>
      </c>
      <c r="B113" s="27">
        <v>450000009</v>
      </c>
      <c r="C113" s="28" t="s">
        <v>241</v>
      </c>
      <c r="D113" s="28"/>
      <c r="E113" s="26"/>
      <c r="F113" s="30" t="s">
        <v>30</v>
      </c>
      <c r="G113" s="28" t="s">
        <v>242</v>
      </c>
      <c r="H113" s="29">
        <v>20</v>
      </c>
      <c r="I113" s="29">
        <f t="shared" si="2"/>
        <v>21</v>
      </c>
      <c r="J113" s="29">
        <v>18</v>
      </c>
      <c r="K113" s="29">
        <f t="shared" si="3"/>
        <v>18.900000000000002</v>
      </c>
    </row>
    <row r="114" spans="1:11" s="4" customFormat="1" ht="14.25" customHeight="1">
      <c r="A114" s="26" t="s">
        <v>17</v>
      </c>
      <c r="B114" s="27">
        <v>450000010</v>
      </c>
      <c r="C114" s="28" t="s">
        <v>243</v>
      </c>
      <c r="D114" s="28"/>
      <c r="E114" s="26"/>
      <c r="F114" s="30" t="s">
        <v>30</v>
      </c>
      <c r="G114" s="28"/>
      <c r="H114" s="29">
        <v>28</v>
      </c>
      <c r="I114" s="29">
        <f t="shared" si="2"/>
        <v>29.400000000000002</v>
      </c>
      <c r="J114" s="29">
        <v>26</v>
      </c>
      <c r="K114" s="29">
        <f t="shared" si="3"/>
        <v>27.3</v>
      </c>
    </row>
    <row r="115" spans="1:11" s="4" customFormat="1" ht="40.5" customHeight="1">
      <c r="A115" s="26" t="s">
        <v>17</v>
      </c>
      <c r="B115" s="28">
        <v>450000012</v>
      </c>
      <c r="C115" s="28" t="s">
        <v>244</v>
      </c>
      <c r="D115" s="28" t="s">
        <v>245</v>
      </c>
      <c r="E115" s="26"/>
      <c r="F115" s="30" t="s">
        <v>138</v>
      </c>
      <c r="G115" s="28"/>
      <c r="H115" s="29">
        <v>50</v>
      </c>
      <c r="I115" s="29">
        <f t="shared" si="2"/>
        <v>52.5</v>
      </c>
      <c r="J115" s="29">
        <v>46</v>
      </c>
      <c r="K115" s="29">
        <f t="shared" si="3"/>
        <v>48.300000000000004</v>
      </c>
    </row>
    <row r="116" spans="1:11" s="4" customFormat="1" ht="40.5" customHeight="1">
      <c r="A116" s="26" t="s">
        <v>17</v>
      </c>
      <c r="B116" s="28">
        <v>450000013</v>
      </c>
      <c r="C116" s="28" t="s">
        <v>246</v>
      </c>
      <c r="D116" s="28" t="s">
        <v>245</v>
      </c>
      <c r="E116" s="26"/>
      <c r="F116" s="30" t="s">
        <v>30</v>
      </c>
      <c r="G116" s="28"/>
      <c r="H116" s="29">
        <v>40</v>
      </c>
      <c r="I116" s="29">
        <f t="shared" si="2"/>
        <v>42</v>
      </c>
      <c r="J116" s="29">
        <v>37</v>
      </c>
      <c r="K116" s="29">
        <f t="shared" si="3"/>
        <v>38.85</v>
      </c>
    </row>
    <row r="117" spans="1:11" s="4" customFormat="1" ht="81" customHeight="1">
      <c r="A117" s="26" t="s">
        <v>17</v>
      </c>
      <c r="B117" s="28">
        <v>450000014</v>
      </c>
      <c r="C117" s="28" t="s">
        <v>247</v>
      </c>
      <c r="D117" s="28" t="s">
        <v>248</v>
      </c>
      <c r="E117" s="26"/>
      <c r="F117" s="30" t="s">
        <v>30</v>
      </c>
      <c r="G117" s="28"/>
      <c r="H117" s="29">
        <v>79</v>
      </c>
      <c r="I117" s="29">
        <f t="shared" si="2"/>
        <v>82.95</v>
      </c>
      <c r="J117" s="29">
        <v>73</v>
      </c>
      <c r="K117" s="29">
        <f t="shared" si="3"/>
        <v>76.65</v>
      </c>
    </row>
    <row r="118" spans="1:11" s="4" customFormat="1" ht="27" customHeight="1">
      <c r="A118" s="26" t="s">
        <v>17</v>
      </c>
      <c r="B118" s="27">
        <v>460000001</v>
      </c>
      <c r="C118" s="28" t="s">
        <v>249</v>
      </c>
      <c r="D118" s="28"/>
      <c r="E118" s="26"/>
      <c r="F118" s="30" t="s">
        <v>30</v>
      </c>
      <c r="G118" s="28" t="s">
        <v>250</v>
      </c>
      <c r="H118" s="29">
        <v>50</v>
      </c>
      <c r="I118" s="29">
        <f t="shared" si="2"/>
        <v>52.5</v>
      </c>
      <c r="J118" s="29">
        <v>46</v>
      </c>
      <c r="K118" s="29">
        <f t="shared" si="3"/>
        <v>48.300000000000004</v>
      </c>
    </row>
    <row r="119" spans="1:11" s="4" customFormat="1" ht="14.25" customHeight="1">
      <c r="A119" s="26" t="s">
        <v>17</v>
      </c>
      <c r="B119" s="27">
        <v>460000002</v>
      </c>
      <c r="C119" s="28" t="s">
        <v>251</v>
      </c>
      <c r="D119" s="28"/>
      <c r="E119" s="26" t="s">
        <v>137</v>
      </c>
      <c r="F119" s="30" t="s">
        <v>30</v>
      </c>
      <c r="G119" s="28"/>
      <c r="H119" s="29">
        <v>99</v>
      </c>
      <c r="I119" s="29">
        <f t="shared" si="2"/>
        <v>103.95</v>
      </c>
      <c r="J119" s="29">
        <v>91</v>
      </c>
      <c r="K119" s="29">
        <f t="shared" si="3"/>
        <v>95.55</v>
      </c>
    </row>
    <row r="120" spans="1:11" s="4" customFormat="1" ht="27" customHeight="1">
      <c r="A120" s="26" t="s">
        <v>17</v>
      </c>
      <c r="B120" s="27">
        <v>460000003</v>
      </c>
      <c r="C120" s="28" t="s">
        <v>252</v>
      </c>
      <c r="D120" s="28"/>
      <c r="E120" s="26" t="s">
        <v>137</v>
      </c>
      <c r="F120" s="26" t="s">
        <v>253</v>
      </c>
      <c r="G120" s="28"/>
      <c r="H120" s="29">
        <v>79</v>
      </c>
      <c r="I120" s="29">
        <f t="shared" si="2"/>
        <v>82.95</v>
      </c>
      <c r="J120" s="29">
        <v>73</v>
      </c>
      <c r="K120" s="29">
        <f t="shared" si="3"/>
        <v>76.65</v>
      </c>
    </row>
    <row r="121" spans="1:11" s="4" customFormat="1" ht="14.25" customHeight="1">
      <c r="A121" s="26" t="s">
        <v>17</v>
      </c>
      <c r="B121" s="27">
        <v>460000004</v>
      </c>
      <c r="C121" s="28" t="s">
        <v>254</v>
      </c>
      <c r="D121" s="28"/>
      <c r="E121" s="26"/>
      <c r="F121" s="30" t="s">
        <v>30</v>
      </c>
      <c r="G121" s="28"/>
      <c r="H121" s="29">
        <v>399</v>
      </c>
      <c r="I121" s="29">
        <f t="shared" si="2"/>
        <v>418.95000000000005</v>
      </c>
      <c r="J121" s="29">
        <v>368</v>
      </c>
      <c r="K121" s="29">
        <f t="shared" si="3"/>
        <v>386.40000000000003</v>
      </c>
    </row>
    <row r="122" spans="1:11" s="4" customFormat="1" ht="14.25" customHeight="1">
      <c r="A122" s="26" t="s">
        <v>17</v>
      </c>
      <c r="B122" s="27">
        <v>460000005</v>
      </c>
      <c r="C122" s="28" t="s">
        <v>255</v>
      </c>
      <c r="D122" s="28"/>
      <c r="E122" s="26"/>
      <c r="F122" s="30" t="s">
        <v>30</v>
      </c>
      <c r="G122" s="28"/>
      <c r="H122" s="29">
        <v>378</v>
      </c>
      <c r="I122" s="29">
        <f t="shared" si="2"/>
        <v>396.90000000000003</v>
      </c>
      <c r="J122" s="29">
        <v>347</v>
      </c>
      <c r="K122" s="29">
        <f t="shared" si="3"/>
        <v>364.35</v>
      </c>
    </row>
    <row r="123" spans="1:11" s="4" customFormat="1" ht="27" customHeight="1">
      <c r="A123" s="26" t="s">
        <v>17</v>
      </c>
      <c r="B123" s="27">
        <v>460000006</v>
      </c>
      <c r="C123" s="28" t="s">
        <v>256</v>
      </c>
      <c r="D123" s="28" t="s">
        <v>257</v>
      </c>
      <c r="E123" s="26"/>
      <c r="F123" s="30" t="s">
        <v>30</v>
      </c>
      <c r="G123" s="28"/>
      <c r="H123" s="29">
        <v>546</v>
      </c>
      <c r="I123" s="29">
        <f t="shared" si="2"/>
        <v>573.3000000000001</v>
      </c>
      <c r="J123" s="29">
        <v>504</v>
      </c>
      <c r="K123" s="29">
        <f t="shared" si="3"/>
        <v>529.2</v>
      </c>
    </row>
    <row r="124" spans="1:11" s="4" customFormat="1" ht="14.25" customHeight="1">
      <c r="A124" s="26" t="s">
        <v>17</v>
      </c>
      <c r="B124" s="27">
        <v>460000007</v>
      </c>
      <c r="C124" s="28" t="s">
        <v>258</v>
      </c>
      <c r="D124" s="28"/>
      <c r="E124" s="26"/>
      <c r="F124" s="30" t="s">
        <v>30</v>
      </c>
      <c r="G124" s="28"/>
      <c r="H124" s="29">
        <v>378</v>
      </c>
      <c r="I124" s="29">
        <f t="shared" si="2"/>
        <v>396.90000000000003</v>
      </c>
      <c r="J124" s="29">
        <v>347</v>
      </c>
      <c r="K124" s="29">
        <f t="shared" si="3"/>
        <v>364.35</v>
      </c>
    </row>
    <row r="125" spans="1:11" s="4" customFormat="1" ht="14.25" customHeight="1">
      <c r="A125" s="26" t="s">
        <v>17</v>
      </c>
      <c r="B125" s="27">
        <v>460000008</v>
      </c>
      <c r="C125" s="28" t="s">
        <v>259</v>
      </c>
      <c r="D125" s="28"/>
      <c r="E125" s="26"/>
      <c r="F125" s="30" t="s">
        <v>30</v>
      </c>
      <c r="G125" s="28"/>
      <c r="H125" s="29">
        <v>599</v>
      </c>
      <c r="I125" s="29">
        <f t="shared" si="2"/>
        <v>628.95</v>
      </c>
      <c r="J125" s="29">
        <v>546</v>
      </c>
      <c r="K125" s="29">
        <f t="shared" si="3"/>
        <v>573.3000000000001</v>
      </c>
    </row>
    <row r="126" spans="1:11" s="4" customFormat="1" ht="14.25" customHeight="1">
      <c r="A126" s="26" t="s">
        <v>17</v>
      </c>
      <c r="B126" s="27">
        <v>460000010</v>
      </c>
      <c r="C126" s="28" t="s">
        <v>260</v>
      </c>
      <c r="D126" s="28"/>
      <c r="E126" s="26"/>
      <c r="F126" s="30" t="s">
        <v>30</v>
      </c>
      <c r="G126" s="28"/>
      <c r="H126" s="29">
        <v>672</v>
      </c>
      <c r="I126" s="29">
        <f t="shared" si="2"/>
        <v>705.6</v>
      </c>
      <c r="J126" s="29">
        <v>620</v>
      </c>
      <c r="K126" s="29">
        <f t="shared" si="3"/>
        <v>651</v>
      </c>
    </row>
    <row r="127" spans="1:11" s="4" customFormat="1" ht="40.5" customHeight="1">
      <c r="A127" s="26" t="s">
        <v>17</v>
      </c>
      <c r="B127" s="28">
        <v>460000012</v>
      </c>
      <c r="C127" s="28" t="s">
        <v>261</v>
      </c>
      <c r="D127" s="28" t="s">
        <v>262</v>
      </c>
      <c r="E127" s="28" t="s">
        <v>263</v>
      </c>
      <c r="F127" s="30" t="s">
        <v>30</v>
      </c>
      <c r="G127" s="28"/>
      <c r="H127" s="29">
        <v>119</v>
      </c>
      <c r="I127" s="29">
        <f t="shared" si="2"/>
        <v>124.95</v>
      </c>
      <c r="J127" s="29">
        <v>110</v>
      </c>
      <c r="K127" s="29">
        <f t="shared" si="3"/>
        <v>115.5</v>
      </c>
    </row>
    <row r="128" spans="1:11" s="4" customFormat="1" ht="40.5" customHeight="1">
      <c r="A128" s="26" t="s">
        <v>17</v>
      </c>
      <c r="B128" s="28">
        <v>460000013</v>
      </c>
      <c r="C128" s="28" t="s">
        <v>264</v>
      </c>
      <c r="D128" s="28" t="s">
        <v>265</v>
      </c>
      <c r="E128" s="26" t="s">
        <v>137</v>
      </c>
      <c r="F128" s="30" t="s">
        <v>30</v>
      </c>
      <c r="G128" s="28"/>
      <c r="H128" s="29">
        <v>20</v>
      </c>
      <c r="I128" s="29">
        <f t="shared" si="2"/>
        <v>21</v>
      </c>
      <c r="J128" s="29">
        <v>18</v>
      </c>
      <c r="K128" s="29">
        <f t="shared" si="3"/>
        <v>18.900000000000002</v>
      </c>
    </row>
    <row r="129" spans="1:11" s="4" customFormat="1" ht="14.25" customHeight="1">
      <c r="A129" s="26" t="s">
        <v>17</v>
      </c>
      <c r="B129" s="28">
        <v>460000015</v>
      </c>
      <c r="C129" s="28" t="s">
        <v>266</v>
      </c>
      <c r="D129" s="28" t="s">
        <v>267</v>
      </c>
      <c r="E129" s="26"/>
      <c r="F129" s="30" t="s">
        <v>30</v>
      </c>
      <c r="G129" s="28"/>
      <c r="H129" s="29">
        <v>50</v>
      </c>
      <c r="I129" s="29">
        <f t="shared" si="2"/>
        <v>52.5</v>
      </c>
      <c r="J129" s="29">
        <v>46</v>
      </c>
      <c r="K129" s="29">
        <f t="shared" si="3"/>
        <v>48.300000000000004</v>
      </c>
    </row>
    <row r="130" spans="1:11" s="4" customFormat="1" ht="54" customHeight="1">
      <c r="A130" s="26" t="s">
        <v>17</v>
      </c>
      <c r="B130" s="28">
        <v>460000016</v>
      </c>
      <c r="C130" s="28" t="s">
        <v>268</v>
      </c>
      <c r="D130" s="28" t="s">
        <v>269</v>
      </c>
      <c r="E130" s="26"/>
      <c r="F130" s="30" t="s">
        <v>30</v>
      </c>
      <c r="G130" s="28" t="s">
        <v>270</v>
      </c>
      <c r="H130" s="29">
        <v>494</v>
      </c>
      <c r="I130" s="29">
        <f t="shared" si="2"/>
        <v>518.7</v>
      </c>
      <c r="J130" s="29">
        <v>452</v>
      </c>
      <c r="K130" s="29">
        <f t="shared" si="3"/>
        <v>474.6</v>
      </c>
    </row>
    <row r="131" spans="1:11" s="4" customFormat="1" ht="40.5" customHeight="1">
      <c r="A131" s="26" t="s">
        <v>17</v>
      </c>
      <c r="B131" s="28">
        <v>460000017</v>
      </c>
      <c r="C131" s="28" t="s">
        <v>271</v>
      </c>
      <c r="D131" s="28" t="s">
        <v>272</v>
      </c>
      <c r="E131" s="26"/>
      <c r="F131" s="30" t="s">
        <v>30</v>
      </c>
      <c r="G131" s="28" t="s">
        <v>273</v>
      </c>
      <c r="H131" s="29">
        <v>494</v>
      </c>
      <c r="I131" s="29">
        <f t="shared" si="2"/>
        <v>518.7</v>
      </c>
      <c r="J131" s="29">
        <v>452</v>
      </c>
      <c r="K131" s="29">
        <f t="shared" si="3"/>
        <v>474.6</v>
      </c>
    </row>
    <row r="132" spans="1:11" s="4" customFormat="1" ht="40.5" customHeight="1">
      <c r="A132" s="26" t="s">
        <v>17</v>
      </c>
      <c r="B132" s="28">
        <v>460000018</v>
      </c>
      <c r="C132" s="28" t="s">
        <v>274</v>
      </c>
      <c r="D132" s="28" t="s">
        <v>275</v>
      </c>
      <c r="E132" s="26"/>
      <c r="F132" s="30" t="s">
        <v>30</v>
      </c>
      <c r="G132" s="28" t="s">
        <v>276</v>
      </c>
      <c r="H132" s="29">
        <v>347</v>
      </c>
      <c r="I132" s="29">
        <f t="shared" si="2"/>
        <v>364.35</v>
      </c>
      <c r="J132" s="29">
        <v>315</v>
      </c>
      <c r="K132" s="29">
        <f t="shared" si="3"/>
        <v>330.75</v>
      </c>
    </row>
    <row r="133" spans="1:11" s="4" customFormat="1" ht="14.25" customHeight="1">
      <c r="A133" s="26" t="s">
        <v>17</v>
      </c>
      <c r="B133" s="28">
        <v>460000019</v>
      </c>
      <c r="C133" s="28" t="s">
        <v>277</v>
      </c>
      <c r="D133" s="28" t="s">
        <v>278</v>
      </c>
      <c r="E133" s="26"/>
      <c r="F133" s="30" t="s">
        <v>30</v>
      </c>
      <c r="G133" s="28" t="s">
        <v>279</v>
      </c>
      <c r="H133" s="29">
        <v>119</v>
      </c>
      <c r="I133" s="29">
        <f t="shared" si="2"/>
        <v>124.95</v>
      </c>
      <c r="J133" s="29">
        <v>110</v>
      </c>
      <c r="K133" s="29">
        <f t="shared" si="3"/>
        <v>115.5</v>
      </c>
    </row>
    <row r="134" spans="1:11" s="4" customFormat="1" ht="27">
      <c r="A134" s="26" t="s">
        <v>17</v>
      </c>
      <c r="B134" s="27">
        <v>470000005</v>
      </c>
      <c r="C134" s="28" t="s">
        <v>280</v>
      </c>
      <c r="D134" s="33" t="s">
        <v>281</v>
      </c>
      <c r="E134" s="26"/>
      <c r="F134" s="26" t="s">
        <v>26</v>
      </c>
      <c r="G134" s="28"/>
      <c r="H134" s="29">
        <v>50</v>
      </c>
      <c r="I134" s="29">
        <f t="shared" si="2"/>
        <v>52.5</v>
      </c>
      <c r="J134" s="29">
        <v>46</v>
      </c>
      <c r="K134" s="29">
        <f t="shared" si="3"/>
        <v>48.300000000000004</v>
      </c>
    </row>
    <row r="135" spans="1:11" s="4" customFormat="1" ht="27" customHeight="1">
      <c r="A135" s="26" t="s">
        <v>17</v>
      </c>
      <c r="B135" s="27">
        <v>470000007</v>
      </c>
      <c r="C135" s="28" t="s">
        <v>282</v>
      </c>
      <c r="D135" s="28"/>
      <c r="E135" s="26"/>
      <c r="F135" s="30" t="s">
        <v>30</v>
      </c>
      <c r="G135" s="37" t="s">
        <v>283</v>
      </c>
      <c r="H135" s="29">
        <v>119</v>
      </c>
      <c r="I135" s="29">
        <f t="shared" si="2"/>
        <v>124.95</v>
      </c>
      <c r="J135" s="29">
        <v>110</v>
      </c>
      <c r="K135" s="29">
        <f t="shared" si="3"/>
        <v>115.5</v>
      </c>
    </row>
    <row r="136" spans="1:11" s="4" customFormat="1" ht="14.25" customHeight="1">
      <c r="A136" s="26" t="s">
        <v>17</v>
      </c>
      <c r="B136" s="27">
        <v>470000009</v>
      </c>
      <c r="C136" s="28" t="s">
        <v>284</v>
      </c>
      <c r="D136" s="28" t="s">
        <v>19</v>
      </c>
      <c r="E136" s="26" t="s">
        <v>137</v>
      </c>
      <c r="F136" s="30" t="s">
        <v>30</v>
      </c>
      <c r="G136" s="28"/>
      <c r="H136" s="29">
        <v>9.9</v>
      </c>
      <c r="I136" s="29">
        <f t="shared" si="2"/>
        <v>10.395000000000001</v>
      </c>
      <c r="J136" s="29">
        <v>9.1</v>
      </c>
      <c r="K136" s="29">
        <f t="shared" si="3"/>
        <v>9.555</v>
      </c>
    </row>
    <row r="137" spans="1:11" s="4" customFormat="1" ht="14.25" customHeight="1">
      <c r="A137" s="26" t="s">
        <v>17</v>
      </c>
      <c r="B137" s="27">
        <v>470000010</v>
      </c>
      <c r="C137" s="28" t="s">
        <v>285</v>
      </c>
      <c r="D137" s="28"/>
      <c r="E137" s="26" t="s">
        <v>137</v>
      </c>
      <c r="F137" s="30" t="s">
        <v>30</v>
      </c>
      <c r="G137" s="28"/>
      <c r="H137" s="29">
        <v>20</v>
      </c>
      <c r="I137" s="29">
        <f t="shared" si="2"/>
        <v>21</v>
      </c>
      <c r="J137" s="29">
        <v>18</v>
      </c>
      <c r="K137" s="29">
        <f t="shared" si="3"/>
        <v>18.900000000000002</v>
      </c>
    </row>
    <row r="138" spans="1:11" s="4" customFormat="1" ht="27">
      <c r="A138" s="26" t="s">
        <v>17</v>
      </c>
      <c r="B138" s="27">
        <v>470000012</v>
      </c>
      <c r="C138" s="28" t="s">
        <v>286</v>
      </c>
      <c r="D138" s="28"/>
      <c r="E138" s="26"/>
      <c r="F138" s="26" t="s">
        <v>26</v>
      </c>
      <c r="G138" s="28"/>
      <c r="H138" s="29">
        <v>20</v>
      </c>
      <c r="I138" s="29">
        <f t="shared" si="2"/>
        <v>21</v>
      </c>
      <c r="J138" s="29">
        <v>18</v>
      </c>
      <c r="K138" s="29">
        <f t="shared" si="3"/>
        <v>18.900000000000002</v>
      </c>
    </row>
    <row r="139" spans="1:11" s="4" customFormat="1" ht="27" customHeight="1">
      <c r="A139" s="26" t="s">
        <v>17</v>
      </c>
      <c r="B139" s="27">
        <v>470000013</v>
      </c>
      <c r="C139" s="28" t="s">
        <v>287</v>
      </c>
      <c r="D139" s="28" t="s">
        <v>288</v>
      </c>
      <c r="E139" s="26"/>
      <c r="F139" s="26" t="s">
        <v>26</v>
      </c>
      <c r="G139" s="28"/>
      <c r="H139" s="29">
        <v>9.9</v>
      </c>
      <c r="I139" s="29">
        <f t="shared" si="2"/>
        <v>10.395000000000001</v>
      </c>
      <c r="J139" s="29">
        <v>9.1</v>
      </c>
      <c r="K139" s="29">
        <f t="shared" si="3"/>
        <v>9.555</v>
      </c>
    </row>
    <row r="140" spans="1:11" s="4" customFormat="1" ht="14.25" customHeight="1">
      <c r="A140" s="26" t="s">
        <v>17</v>
      </c>
      <c r="B140" s="27">
        <v>470000014</v>
      </c>
      <c r="C140" s="28" t="s">
        <v>289</v>
      </c>
      <c r="D140" s="28"/>
      <c r="E140" s="26"/>
      <c r="F140" s="30" t="s">
        <v>30</v>
      </c>
      <c r="G140" s="28"/>
      <c r="H140" s="29">
        <v>9.9</v>
      </c>
      <c r="I140" s="29">
        <f t="shared" si="2"/>
        <v>10.395000000000001</v>
      </c>
      <c r="J140" s="29">
        <v>9.1</v>
      </c>
      <c r="K140" s="29">
        <f t="shared" si="3"/>
        <v>9.555</v>
      </c>
    </row>
    <row r="141" spans="1:11" s="4" customFormat="1" ht="27" customHeight="1">
      <c r="A141" s="26" t="s">
        <v>17</v>
      </c>
      <c r="B141" s="27">
        <v>470000015</v>
      </c>
      <c r="C141" s="28" t="s">
        <v>290</v>
      </c>
      <c r="D141" s="28" t="s">
        <v>291</v>
      </c>
      <c r="E141" s="26"/>
      <c r="F141" s="30" t="s">
        <v>30</v>
      </c>
      <c r="G141" s="28"/>
      <c r="H141" s="29">
        <v>67</v>
      </c>
      <c r="I141" s="29">
        <f t="shared" si="2"/>
        <v>70.35000000000001</v>
      </c>
      <c r="J141" s="29">
        <v>61</v>
      </c>
      <c r="K141" s="29">
        <f t="shared" si="3"/>
        <v>64.05</v>
      </c>
    </row>
    <row r="142" spans="1:11" s="4" customFormat="1" ht="14.25" customHeight="1">
      <c r="A142" s="26" t="s">
        <v>17</v>
      </c>
      <c r="B142" s="27">
        <v>470000016</v>
      </c>
      <c r="C142" s="28" t="s">
        <v>292</v>
      </c>
      <c r="D142" s="28"/>
      <c r="E142" s="26"/>
      <c r="F142" s="30" t="s">
        <v>30</v>
      </c>
      <c r="G142" s="28"/>
      <c r="H142" s="29">
        <v>20</v>
      </c>
      <c r="I142" s="29">
        <f t="shared" si="2"/>
        <v>21</v>
      </c>
      <c r="J142" s="29">
        <v>18</v>
      </c>
      <c r="K142" s="29">
        <f t="shared" si="3"/>
        <v>18.900000000000002</v>
      </c>
    </row>
    <row r="143" spans="1:11" s="4" customFormat="1" ht="14.25" customHeight="1">
      <c r="A143" s="26" t="s">
        <v>17</v>
      </c>
      <c r="B143" s="27">
        <v>480000001</v>
      </c>
      <c r="C143" s="28" t="s">
        <v>293</v>
      </c>
      <c r="D143" s="28"/>
      <c r="E143" s="26"/>
      <c r="F143" s="30" t="s">
        <v>30</v>
      </c>
      <c r="G143" s="28"/>
      <c r="H143" s="29">
        <v>12</v>
      </c>
      <c r="I143" s="29">
        <f t="shared" si="2"/>
        <v>12.600000000000001</v>
      </c>
      <c r="J143" s="29">
        <v>11</v>
      </c>
      <c r="K143" s="29">
        <f t="shared" si="3"/>
        <v>11.55</v>
      </c>
    </row>
    <row r="144" spans="1:11" s="4" customFormat="1" ht="14.25" customHeight="1">
      <c r="A144" s="26" t="s">
        <v>17</v>
      </c>
      <c r="B144" s="27" t="s">
        <v>294</v>
      </c>
      <c r="C144" s="28" t="s">
        <v>295</v>
      </c>
      <c r="D144" s="28"/>
      <c r="E144" s="28"/>
      <c r="F144" s="30" t="s">
        <v>296</v>
      </c>
      <c r="G144" s="28"/>
      <c r="H144" s="29">
        <v>30</v>
      </c>
      <c r="I144" s="29">
        <f t="shared" si="2"/>
        <v>31.5</v>
      </c>
      <c r="J144" s="29">
        <v>28</v>
      </c>
      <c r="K144" s="29">
        <f t="shared" si="3"/>
        <v>29.400000000000002</v>
      </c>
    </row>
    <row r="145" spans="1:11" s="4" customFormat="1" ht="14.25" customHeight="1">
      <c r="A145" s="26" t="s">
        <v>17</v>
      </c>
      <c r="B145" s="27" t="s">
        <v>297</v>
      </c>
      <c r="C145" s="28" t="s">
        <v>298</v>
      </c>
      <c r="D145" s="28"/>
      <c r="E145" s="28"/>
      <c r="F145" s="30" t="s">
        <v>299</v>
      </c>
      <c r="G145" s="28"/>
      <c r="H145" s="29">
        <v>15</v>
      </c>
      <c r="I145" s="29">
        <f t="shared" si="2"/>
        <v>15.75</v>
      </c>
      <c r="J145" s="29">
        <v>14</v>
      </c>
      <c r="K145" s="29">
        <f t="shared" si="3"/>
        <v>14.700000000000001</v>
      </c>
    </row>
    <row r="146" spans="1:11" s="4" customFormat="1" ht="14.25" customHeight="1">
      <c r="A146" s="26" t="s">
        <v>17</v>
      </c>
      <c r="B146" s="27" t="s">
        <v>300</v>
      </c>
      <c r="C146" s="28" t="s">
        <v>301</v>
      </c>
      <c r="D146" s="28"/>
      <c r="E146" s="28"/>
      <c r="F146" s="30" t="s">
        <v>299</v>
      </c>
      <c r="G146" s="28"/>
      <c r="H146" s="29">
        <v>28</v>
      </c>
      <c r="I146" s="29">
        <f t="shared" si="2"/>
        <v>29.400000000000002</v>
      </c>
      <c r="J146" s="29">
        <v>26</v>
      </c>
      <c r="K146" s="29">
        <f t="shared" si="3"/>
        <v>27.3</v>
      </c>
    </row>
    <row r="147" spans="1:11" s="4" customFormat="1" ht="14.25" customHeight="1">
      <c r="A147" s="26" t="s">
        <v>17</v>
      </c>
      <c r="B147" s="27" t="s">
        <v>302</v>
      </c>
      <c r="C147" s="28" t="s">
        <v>303</v>
      </c>
      <c r="D147" s="28"/>
      <c r="E147" s="28"/>
      <c r="F147" s="30" t="s">
        <v>299</v>
      </c>
      <c r="G147" s="28"/>
      <c r="H147" s="29">
        <v>26</v>
      </c>
      <c r="I147" s="29">
        <f t="shared" si="2"/>
        <v>27.3</v>
      </c>
      <c r="J147" s="29">
        <v>24</v>
      </c>
      <c r="K147" s="29">
        <f t="shared" si="3"/>
        <v>25.200000000000003</v>
      </c>
    </row>
    <row r="148" spans="1:11" s="4" customFormat="1" ht="14.25" customHeight="1">
      <c r="A148" s="26" t="s">
        <v>17</v>
      </c>
      <c r="B148" s="27">
        <v>480000004</v>
      </c>
      <c r="C148" s="28" t="s">
        <v>304</v>
      </c>
      <c r="D148" s="28"/>
      <c r="E148" s="26"/>
      <c r="F148" s="30" t="s">
        <v>296</v>
      </c>
      <c r="G148" s="28"/>
      <c r="H148" s="29">
        <v>1.4</v>
      </c>
      <c r="I148" s="29">
        <f t="shared" si="2"/>
        <v>1.47</v>
      </c>
      <c r="J148" s="29">
        <v>1.4</v>
      </c>
      <c r="K148" s="29">
        <f t="shared" si="3"/>
        <v>1.47</v>
      </c>
    </row>
    <row r="149" spans="1:11" s="4" customFormat="1" ht="14.25" customHeight="1">
      <c r="A149" s="26" t="s">
        <v>17</v>
      </c>
      <c r="B149" s="27">
        <v>480000005</v>
      </c>
      <c r="C149" s="28" t="s">
        <v>305</v>
      </c>
      <c r="D149" s="28"/>
      <c r="E149" s="26"/>
      <c r="F149" s="30" t="s">
        <v>296</v>
      </c>
      <c r="G149" s="28"/>
      <c r="H149" s="29">
        <v>2.4</v>
      </c>
      <c r="I149" s="29">
        <f t="shared" si="2"/>
        <v>2.52</v>
      </c>
      <c r="J149" s="29">
        <v>2.4</v>
      </c>
      <c r="K149" s="29">
        <f t="shared" si="3"/>
        <v>2.52</v>
      </c>
    </row>
    <row r="150" spans="1:11" s="4" customFormat="1" ht="66" customHeight="1">
      <c r="A150" s="26" t="s">
        <v>17</v>
      </c>
      <c r="B150" s="28" t="s">
        <v>306</v>
      </c>
      <c r="C150" s="38" t="s">
        <v>307</v>
      </c>
      <c r="D150" s="38" t="s">
        <v>308</v>
      </c>
      <c r="E150" s="28"/>
      <c r="F150" s="39" t="s">
        <v>30</v>
      </c>
      <c r="G150" s="38"/>
      <c r="H150" s="29">
        <v>40</v>
      </c>
      <c r="I150" s="29">
        <f>H150*1.05</f>
        <v>42</v>
      </c>
      <c r="J150" s="29">
        <v>37</v>
      </c>
      <c r="K150" s="29">
        <f>J150*1.05</f>
        <v>38.85</v>
      </c>
    </row>
    <row r="151" spans="1:11" s="4" customFormat="1" ht="221.25" customHeight="1">
      <c r="A151" s="26" t="s">
        <v>17</v>
      </c>
      <c r="B151" s="28" t="s">
        <v>309</v>
      </c>
      <c r="C151" s="38" t="s">
        <v>310</v>
      </c>
      <c r="D151" s="38" t="s">
        <v>311</v>
      </c>
      <c r="E151" s="28"/>
      <c r="F151" s="39" t="s">
        <v>30</v>
      </c>
      <c r="G151" s="38"/>
      <c r="H151" s="29">
        <v>79</v>
      </c>
      <c r="I151" s="29">
        <f>H151*1.05</f>
        <v>82.95</v>
      </c>
      <c r="J151" s="29">
        <v>73</v>
      </c>
      <c r="K151" s="29">
        <f>J151*1.05</f>
        <v>76.65</v>
      </c>
    </row>
  </sheetData>
  <sheetProtection/>
  <mergeCells count="15">
    <mergeCell ref="A1:K1"/>
    <mergeCell ref="A2:K2"/>
    <mergeCell ref="A3:K3"/>
    <mergeCell ref="A4:K4"/>
    <mergeCell ref="A5:K5"/>
    <mergeCell ref="H7:K7"/>
    <mergeCell ref="H8:I8"/>
    <mergeCell ref="J8:K8"/>
    <mergeCell ref="A7:A9"/>
    <mergeCell ref="B7:B9"/>
    <mergeCell ref="C7:C9"/>
    <mergeCell ref="D7:D9"/>
    <mergeCell ref="E7:E9"/>
    <mergeCell ref="F7:F9"/>
    <mergeCell ref="G7:G9"/>
  </mergeCells>
  <printOptions horizontalCentered="1"/>
  <pageMargins left="0.47" right="0.47" top="0.51" bottom="0.63" header="0.31" footer="0.31"/>
  <pageSetup horizontalDpi="600" verticalDpi="600" orientation="landscape" paperSize="9" scale="11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</dc:creator>
  <cp:keywords/>
  <dc:description/>
  <cp:lastModifiedBy>陈瑞卿</cp:lastModifiedBy>
  <cp:lastPrinted>2018-10-25T03:44:47Z</cp:lastPrinted>
  <dcterms:created xsi:type="dcterms:W3CDTF">2016-07-05T01:45:09Z</dcterms:created>
  <dcterms:modified xsi:type="dcterms:W3CDTF">2018-10-30T08:23:29Z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